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svivero\Desktop\Boletín Volumen II Año 2025\"/>
    </mc:Choice>
  </mc:AlternateContent>
  <bookViews>
    <workbookView xWindow="120" yWindow="435" windowWidth="15480" windowHeight="8430"/>
  </bookViews>
  <sheets>
    <sheet name="Cuadro 23" sheetId="51" r:id="rId1"/>
  </sheets>
  <definedNames>
    <definedName name="_xlnm.Print_Area" localSheetId="0">'Cuadro 23'!$A$1:$O$36</definedName>
    <definedName name="_xlnm.Database">#REF!</definedName>
  </definedNames>
  <calcPr calcId="152511"/>
</workbook>
</file>

<file path=xl/calcChain.xml><?xml version="1.0" encoding="utf-8"?>
<calcChain xmlns="http://schemas.openxmlformats.org/spreadsheetml/2006/main">
  <c r="B12" i="51" l="1"/>
  <c r="B13" i="51"/>
  <c r="B14" i="51"/>
  <c r="B18" i="51"/>
  <c r="B19" i="51"/>
  <c r="B20" i="51"/>
  <c r="B21" i="51"/>
  <c r="B22" i="51"/>
  <c r="B24" i="51"/>
  <c r="B25" i="51"/>
  <c r="B26" i="51"/>
  <c r="B27" i="51"/>
  <c r="B28" i="51"/>
  <c r="B29" i="51"/>
  <c r="B30" i="51"/>
  <c r="B31" i="51"/>
  <c r="D10" i="51"/>
  <c r="E10" i="51"/>
  <c r="F10" i="51"/>
  <c r="G10" i="51"/>
  <c r="G8" i="51" s="1"/>
  <c r="H10" i="51"/>
  <c r="I10" i="51"/>
  <c r="J10" i="51"/>
  <c r="K10" i="51"/>
  <c r="L10" i="51"/>
  <c r="M10" i="51"/>
  <c r="N10" i="51"/>
  <c r="N8" i="51" s="1"/>
  <c r="O10" i="51"/>
  <c r="O8" i="51" s="1"/>
  <c r="C10" i="51"/>
  <c r="D16" i="51"/>
  <c r="E16" i="51"/>
  <c r="F16" i="51"/>
  <c r="G16" i="51"/>
  <c r="H16" i="51"/>
  <c r="I16" i="51"/>
  <c r="J16" i="51"/>
  <c r="K16" i="51"/>
  <c r="L16" i="51"/>
  <c r="M16" i="51"/>
  <c r="N16" i="51"/>
  <c r="O16" i="51"/>
  <c r="C16" i="51"/>
  <c r="J8" i="51" l="1"/>
  <c r="M8" i="51"/>
  <c r="I8" i="51"/>
  <c r="H8" i="51"/>
  <c r="F8" i="51"/>
  <c r="E8" i="51"/>
  <c r="K8" i="51"/>
  <c r="L8" i="51"/>
  <c r="D8" i="51"/>
  <c r="B16" i="51"/>
  <c r="B10" i="51"/>
  <c r="C8" i="51"/>
  <c r="B8" i="51" l="1"/>
</calcChain>
</file>

<file path=xl/sharedStrings.xml><?xml version="1.0" encoding="utf-8"?>
<sst xmlns="http://schemas.openxmlformats.org/spreadsheetml/2006/main" count="34" uniqueCount="34">
  <si>
    <t>Defunciones fetales</t>
  </si>
  <si>
    <t>Total</t>
  </si>
  <si>
    <t xml:space="preserve">    15 a 19</t>
  </si>
  <si>
    <t xml:space="preserve">    20 a 24</t>
  </si>
  <si>
    <t xml:space="preserve">    25 a 29</t>
  </si>
  <si>
    <t xml:space="preserve">    30 a 34</t>
  </si>
  <si>
    <t xml:space="preserve">    35 a 39</t>
  </si>
  <si>
    <t xml:space="preserve">    40 a 44</t>
  </si>
  <si>
    <t xml:space="preserve">    45 a 49</t>
  </si>
  <si>
    <t xml:space="preserve">    50 y más</t>
  </si>
  <si>
    <t xml:space="preserve">    No especificada</t>
  </si>
  <si>
    <t>Bocas del Toro</t>
  </si>
  <si>
    <t>Coclé</t>
  </si>
  <si>
    <t>Colón</t>
  </si>
  <si>
    <t>Chiriquí</t>
  </si>
  <si>
    <t>Darién</t>
  </si>
  <si>
    <t>Herrera</t>
  </si>
  <si>
    <t>Los Santos</t>
  </si>
  <si>
    <t>Panamá</t>
  </si>
  <si>
    <t>TOTAL</t>
  </si>
  <si>
    <t>Panamá Oeste</t>
  </si>
  <si>
    <t xml:space="preserve"> </t>
  </si>
  <si>
    <t>-  Cantidad nula o cero.</t>
  </si>
  <si>
    <t>Provincia y comarca indígena de residencia</t>
  </si>
  <si>
    <t>Vera-guas</t>
  </si>
  <si>
    <t>Ngäbe Buglé</t>
  </si>
  <si>
    <t xml:space="preserve">    Menos de 15</t>
  </si>
  <si>
    <t>Cuadro 23.  DEFUNCIONES FETALES EN LA REPÚBLICA, POR PROVINCIA Y COMARCA INDÍGENA DE RESIDENCIA,</t>
  </si>
  <si>
    <t>Emberá</t>
  </si>
  <si>
    <t>Grupos de edad                       de la mujer</t>
  </si>
  <si>
    <t>Fuente:  Los  datos publicados corresponden a  información recopilada en los registros  administrativos de las instalaciones de salud pública (Minsa y CSS), clínicas</t>
  </si>
  <si>
    <t xml:space="preserve">               privadas.</t>
  </si>
  <si>
    <t>SEGÚN GRUPOS DE EDAD DE LA MUJER: AÑO 2025</t>
  </si>
  <si>
    <t>Guna- yala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</si>
</sst>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;\-;\-"/>
  </numFmts>
  <fonts count="9" x14ac:knownFonts="1">
    <font>
      <sz val="10"/>
      <name val="Arial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sz val="10"/>
      <name val="MS Sans Serif"/>
      <family val="2"/>
    </font>
    <font>
      <b/>
      <sz val="10"/>
      <color theme="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0F243E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</borders>
  <cellStyleXfs count="11">
    <xf numFmtId="0" fontId="0" fillId="0" borderId="0"/>
    <xf numFmtId="0" fontId="7" fillId="0" borderId="0"/>
    <xf numFmtId="0" fontId="5" fillId="0" borderId="0"/>
    <xf numFmtId="0" fontId="5" fillId="0" borderId="0"/>
    <xf numFmtId="0" fontId="7" fillId="0" borderId="0"/>
    <xf numFmtId="0" fontId="5" fillId="0" borderId="0"/>
    <xf numFmtId="0" fontId="4" fillId="0" borderId="0"/>
    <xf numFmtId="0" fontId="3" fillId="0" borderId="0"/>
    <xf numFmtId="0" fontId="2" fillId="0" borderId="0"/>
    <xf numFmtId="0" fontId="7" fillId="0" borderId="0"/>
    <xf numFmtId="0" fontId="1" fillId="0" borderId="0"/>
  </cellStyleXfs>
  <cellXfs count="31">
    <xf numFmtId="0" fontId="0" fillId="0" borderId="0" xfId="0"/>
    <xf numFmtId="164" fontId="5" fillId="0" borderId="0" xfId="2" applyNumberFormat="1" applyFont="1"/>
    <xf numFmtId="164" fontId="5" fillId="0" borderId="0" xfId="2" applyNumberFormat="1" applyFont="1" applyBorder="1"/>
    <xf numFmtId="164" fontId="6" fillId="0" borderId="0" xfId="2" applyNumberFormat="1" applyFont="1" applyBorder="1"/>
    <xf numFmtId="164" fontId="6" fillId="0" borderId="0" xfId="2" applyNumberFormat="1" applyFont="1"/>
    <xf numFmtId="164" fontId="5" fillId="0" borderId="1" xfId="1" applyNumberFormat="1" applyFont="1" applyBorder="1" applyAlignment="1">
      <alignment horizontal="right"/>
    </xf>
    <xf numFmtId="164" fontId="6" fillId="0" borderId="0" xfId="3" applyNumberFormat="1" applyFont="1" applyBorder="1" applyAlignment="1">
      <alignment horizontal="center"/>
    </xf>
    <xf numFmtId="164" fontId="6" fillId="0" borderId="1" xfId="1" applyNumberFormat="1" applyFont="1" applyBorder="1" applyAlignment="1">
      <alignment horizontal="right"/>
    </xf>
    <xf numFmtId="164" fontId="6" fillId="0" borderId="2" xfId="1" applyNumberFormat="1" applyFont="1" applyBorder="1" applyAlignment="1">
      <alignment horizontal="right"/>
    </xf>
    <xf numFmtId="164" fontId="5" fillId="0" borderId="0" xfId="3" applyNumberFormat="1" applyFont="1" applyBorder="1" applyAlignment="1"/>
    <xf numFmtId="164" fontId="5" fillId="0" borderId="2" xfId="1" applyNumberFormat="1" applyFont="1" applyBorder="1" applyAlignment="1">
      <alignment horizontal="right"/>
    </xf>
    <xf numFmtId="164" fontId="5" fillId="0" borderId="3" xfId="2" applyNumberFormat="1" applyFont="1" applyBorder="1"/>
    <xf numFmtId="0" fontId="5" fillId="0" borderId="0" xfId="9" applyFont="1"/>
    <xf numFmtId="164" fontId="6" fillId="0" borderId="0" xfId="2" applyNumberFormat="1" applyFont="1" applyBorder="1" applyAlignment="1">
      <alignment horizontal="center"/>
    </xf>
    <xf numFmtId="49" fontId="5" fillId="0" borderId="0" xfId="2" applyNumberFormat="1" applyFont="1"/>
    <xf numFmtId="164" fontId="8" fillId="2" borderId="5" xfId="2" applyNumberFormat="1" applyFont="1" applyFill="1" applyBorder="1" applyAlignment="1">
      <alignment horizontal="center" vertical="center" wrapText="1"/>
    </xf>
    <xf numFmtId="164" fontId="5" fillId="0" borderId="0" xfId="3" applyNumberFormat="1" applyFont="1" applyBorder="1" applyAlignment="1">
      <alignment horizontal="left" indent="3"/>
    </xf>
    <xf numFmtId="164" fontId="5" fillId="0" borderId="0" xfId="4" applyNumberFormat="1" applyFont="1" applyAlignment="1">
      <alignment horizontal="left" indent="4"/>
    </xf>
    <xf numFmtId="164" fontId="5" fillId="0" borderId="0" xfId="3" applyNumberFormat="1" applyFont="1" applyBorder="1" applyAlignment="1">
      <alignment horizontal="right"/>
    </xf>
    <xf numFmtId="164" fontId="5" fillId="0" borderId="2" xfId="10" applyNumberFormat="1" applyFont="1" applyFill="1" applyBorder="1" applyAlignment="1">
      <alignment horizontal="right"/>
    </xf>
    <xf numFmtId="164" fontId="5" fillId="0" borderId="1" xfId="2" applyNumberFormat="1" applyFont="1" applyBorder="1" applyAlignment="1">
      <alignment horizontal="right"/>
    </xf>
    <xf numFmtId="164" fontId="5" fillId="0" borderId="4" xfId="3" applyNumberFormat="1" applyFont="1" applyBorder="1" applyAlignment="1"/>
    <xf numFmtId="164" fontId="6" fillId="0" borderId="3" xfId="1" applyNumberFormat="1" applyFont="1" applyBorder="1" applyAlignment="1">
      <alignment horizontal="right"/>
    </xf>
    <xf numFmtId="164" fontId="5" fillId="0" borderId="3" xfId="10" applyNumberFormat="1" applyFont="1" applyFill="1" applyBorder="1" applyAlignment="1">
      <alignment horizontal="right"/>
    </xf>
    <xf numFmtId="164" fontId="5" fillId="0" borderId="3" xfId="3" applyNumberFormat="1" applyFont="1" applyBorder="1" applyAlignment="1"/>
    <xf numFmtId="164" fontId="5" fillId="0" borderId="4" xfId="3" applyNumberFormat="1" applyFont="1" applyBorder="1" applyAlignment="1">
      <alignment horizontal="left" indent="1"/>
    </xf>
    <xf numFmtId="164" fontId="5" fillId="0" borderId="0" xfId="10" applyNumberFormat="1" applyFont="1" applyFill="1" applyBorder="1" applyAlignment="1">
      <alignment horizontal="right"/>
    </xf>
    <xf numFmtId="0" fontId="5" fillId="0" borderId="0" xfId="10" applyFont="1" applyAlignment="1">
      <alignment vertical="center"/>
    </xf>
    <xf numFmtId="164" fontId="5" fillId="0" borderId="1" xfId="2" applyNumberFormat="1" applyFont="1" applyBorder="1"/>
    <xf numFmtId="164" fontId="6" fillId="0" borderId="0" xfId="2" applyNumberFormat="1" applyFont="1" applyAlignment="1">
      <alignment horizontal="center"/>
    </xf>
    <xf numFmtId="164" fontId="8" fillId="2" borderId="5" xfId="2" applyNumberFormat="1" applyFont="1" applyFill="1" applyBorder="1" applyAlignment="1">
      <alignment horizontal="center" vertical="center" wrapText="1"/>
    </xf>
  </cellXfs>
  <cellStyles count="11">
    <cellStyle name="Normal" xfId="0" builtinId="0"/>
    <cellStyle name="Normal 2" xfId="5"/>
    <cellStyle name="Normal 2 2" xfId="10"/>
    <cellStyle name="Normal 3" xfId="6"/>
    <cellStyle name="Normal 4" xfId="7"/>
    <cellStyle name="Normal 5" xfId="8"/>
    <cellStyle name="Normal_221-08" xfId="3"/>
    <cellStyle name="Normal_97-04" xfId="9"/>
    <cellStyle name="Normal_Boletin Nac V 2002" xfId="1"/>
    <cellStyle name="Normal_consultoria1" xfId="2"/>
    <cellStyle name="Normal_NV2003" xfId="4"/>
  </cellStyles>
  <dxfs count="0"/>
  <tableStyles count="0" defaultTableStyle="TableStyleMedium9" defaultPivotStyle="PivotStyleLight16"/>
  <colors>
    <mruColors>
      <color rgb="FF0F243E"/>
      <color rgb="FF8CA6CE"/>
      <color rgb="FFEFF3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275"/>
  <sheetViews>
    <sheetView tabSelected="1" zoomScaleNormal="100" workbookViewId="0">
      <selection activeCell="Q9" sqref="Q9"/>
    </sheetView>
  </sheetViews>
  <sheetFormatPr baseColWidth="10" defaultRowHeight="12.75" x14ac:dyDescent="0.2"/>
  <cols>
    <col min="1" max="1" width="20.7109375" style="1" customWidth="1"/>
    <col min="2" max="2" width="7.28515625" style="1" customWidth="1"/>
    <col min="3" max="3" width="8.7109375" style="1" customWidth="1"/>
    <col min="4" max="4" width="6.140625" style="1" bestFit="1" customWidth="1"/>
    <col min="5" max="5" width="6.28515625" style="1" bestFit="1" customWidth="1"/>
    <col min="6" max="6" width="8.7109375" style="1" customWidth="1"/>
    <col min="7" max="7" width="7" style="2" bestFit="1" customWidth="1"/>
    <col min="8" max="8" width="7.85546875" style="1" bestFit="1" customWidth="1"/>
    <col min="9" max="9" width="7.140625" style="1" bestFit="1" customWidth="1"/>
    <col min="10" max="12" width="8.7109375" style="1" customWidth="1"/>
    <col min="13" max="13" width="8.5703125" style="1" customWidth="1"/>
    <col min="14" max="15" width="8.7109375" style="1" customWidth="1"/>
    <col min="16" max="16" width="11.42578125" style="2"/>
    <col min="17" max="256" width="11.42578125" style="1"/>
    <col min="257" max="257" width="24" style="1" customWidth="1"/>
    <col min="258" max="258" width="8" style="1" customWidth="1"/>
    <col min="259" max="259" width="8.7109375" style="1" customWidth="1"/>
    <col min="260" max="261" width="7.85546875" style="1" customWidth="1"/>
    <col min="262" max="262" width="8.7109375" style="1" customWidth="1"/>
    <col min="263" max="263" width="7" style="1" bestFit="1" customWidth="1"/>
    <col min="264" max="268" width="8.7109375" style="1" customWidth="1"/>
    <col min="269" max="269" width="8.5703125" style="1" customWidth="1"/>
    <col min="270" max="271" width="8.7109375" style="1" customWidth="1"/>
    <col min="272" max="512" width="11.42578125" style="1"/>
    <col min="513" max="513" width="24" style="1" customWidth="1"/>
    <col min="514" max="514" width="8" style="1" customWidth="1"/>
    <col min="515" max="515" width="8.7109375" style="1" customWidth="1"/>
    <col min="516" max="517" width="7.85546875" style="1" customWidth="1"/>
    <col min="518" max="518" width="8.7109375" style="1" customWidth="1"/>
    <col min="519" max="519" width="7" style="1" bestFit="1" customWidth="1"/>
    <col min="520" max="524" width="8.7109375" style="1" customWidth="1"/>
    <col min="525" max="525" width="8.5703125" style="1" customWidth="1"/>
    <col min="526" max="527" width="8.7109375" style="1" customWidth="1"/>
    <col min="528" max="768" width="11.42578125" style="1"/>
    <col min="769" max="769" width="24" style="1" customWidth="1"/>
    <col min="770" max="770" width="8" style="1" customWidth="1"/>
    <col min="771" max="771" width="8.7109375" style="1" customWidth="1"/>
    <col min="772" max="773" width="7.85546875" style="1" customWidth="1"/>
    <col min="774" max="774" width="8.7109375" style="1" customWidth="1"/>
    <col min="775" max="775" width="7" style="1" bestFit="1" customWidth="1"/>
    <col min="776" max="780" width="8.7109375" style="1" customWidth="1"/>
    <col min="781" max="781" width="8.5703125" style="1" customWidth="1"/>
    <col min="782" max="783" width="8.7109375" style="1" customWidth="1"/>
    <col min="784" max="1024" width="11.42578125" style="1"/>
    <col min="1025" max="1025" width="24" style="1" customWidth="1"/>
    <col min="1026" max="1026" width="8" style="1" customWidth="1"/>
    <col min="1027" max="1027" width="8.7109375" style="1" customWidth="1"/>
    <col min="1028" max="1029" width="7.85546875" style="1" customWidth="1"/>
    <col min="1030" max="1030" width="8.7109375" style="1" customWidth="1"/>
    <col min="1031" max="1031" width="7" style="1" bestFit="1" customWidth="1"/>
    <col min="1032" max="1036" width="8.7109375" style="1" customWidth="1"/>
    <col min="1037" max="1037" width="8.5703125" style="1" customWidth="1"/>
    <col min="1038" max="1039" width="8.7109375" style="1" customWidth="1"/>
    <col min="1040" max="1280" width="11.42578125" style="1"/>
    <col min="1281" max="1281" width="24" style="1" customWidth="1"/>
    <col min="1282" max="1282" width="8" style="1" customWidth="1"/>
    <col min="1283" max="1283" width="8.7109375" style="1" customWidth="1"/>
    <col min="1284" max="1285" width="7.85546875" style="1" customWidth="1"/>
    <col min="1286" max="1286" width="8.7109375" style="1" customWidth="1"/>
    <col min="1287" max="1287" width="7" style="1" bestFit="1" customWidth="1"/>
    <col min="1288" max="1292" width="8.7109375" style="1" customWidth="1"/>
    <col min="1293" max="1293" width="8.5703125" style="1" customWidth="1"/>
    <col min="1294" max="1295" width="8.7109375" style="1" customWidth="1"/>
    <col min="1296" max="1536" width="11.42578125" style="1"/>
    <col min="1537" max="1537" width="24" style="1" customWidth="1"/>
    <col min="1538" max="1538" width="8" style="1" customWidth="1"/>
    <col min="1539" max="1539" width="8.7109375" style="1" customWidth="1"/>
    <col min="1540" max="1541" width="7.85546875" style="1" customWidth="1"/>
    <col min="1542" max="1542" width="8.7109375" style="1" customWidth="1"/>
    <col min="1543" max="1543" width="7" style="1" bestFit="1" customWidth="1"/>
    <col min="1544" max="1548" width="8.7109375" style="1" customWidth="1"/>
    <col min="1549" max="1549" width="8.5703125" style="1" customWidth="1"/>
    <col min="1550" max="1551" width="8.7109375" style="1" customWidth="1"/>
    <col min="1552" max="1792" width="11.42578125" style="1"/>
    <col min="1793" max="1793" width="24" style="1" customWidth="1"/>
    <col min="1794" max="1794" width="8" style="1" customWidth="1"/>
    <col min="1795" max="1795" width="8.7109375" style="1" customWidth="1"/>
    <col min="1796" max="1797" width="7.85546875" style="1" customWidth="1"/>
    <col min="1798" max="1798" width="8.7109375" style="1" customWidth="1"/>
    <col min="1799" max="1799" width="7" style="1" bestFit="1" customWidth="1"/>
    <col min="1800" max="1804" width="8.7109375" style="1" customWidth="1"/>
    <col min="1805" max="1805" width="8.5703125" style="1" customWidth="1"/>
    <col min="1806" max="1807" width="8.7109375" style="1" customWidth="1"/>
    <col min="1808" max="2048" width="11.42578125" style="1"/>
    <col min="2049" max="2049" width="24" style="1" customWidth="1"/>
    <col min="2050" max="2050" width="8" style="1" customWidth="1"/>
    <col min="2051" max="2051" width="8.7109375" style="1" customWidth="1"/>
    <col min="2052" max="2053" width="7.85546875" style="1" customWidth="1"/>
    <col min="2054" max="2054" width="8.7109375" style="1" customWidth="1"/>
    <col min="2055" max="2055" width="7" style="1" bestFit="1" customWidth="1"/>
    <col min="2056" max="2060" width="8.7109375" style="1" customWidth="1"/>
    <col min="2061" max="2061" width="8.5703125" style="1" customWidth="1"/>
    <col min="2062" max="2063" width="8.7109375" style="1" customWidth="1"/>
    <col min="2064" max="2304" width="11.42578125" style="1"/>
    <col min="2305" max="2305" width="24" style="1" customWidth="1"/>
    <col min="2306" max="2306" width="8" style="1" customWidth="1"/>
    <col min="2307" max="2307" width="8.7109375" style="1" customWidth="1"/>
    <col min="2308" max="2309" width="7.85546875" style="1" customWidth="1"/>
    <col min="2310" max="2310" width="8.7109375" style="1" customWidth="1"/>
    <col min="2311" max="2311" width="7" style="1" bestFit="1" customWidth="1"/>
    <col min="2312" max="2316" width="8.7109375" style="1" customWidth="1"/>
    <col min="2317" max="2317" width="8.5703125" style="1" customWidth="1"/>
    <col min="2318" max="2319" width="8.7109375" style="1" customWidth="1"/>
    <col min="2320" max="2560" width="11.42578125" style="1"/>
    <col min="2561" max="2561" width="24" style="1" customWidth="1"/>
    <col min="2562" max="2562" width="8" style="1" customWidth="1"/>
    <col min="2563" max="2563" width="8.7109375" style="1" customWidth="1"/>
    <col min="2564" max="2565" width="7.85546875" style="1" customWidth="1"/>
    <col min="2566" max="2566" width="8.7109375" style="1" customWidth="1"/>
    <col min="2567" max="2567" width="7" style="1" bestFit="1" customWidth="1"/>
    <col min="2568" max="2572" width="8.7109375" style="1" customWidth="1"/>
    <col min="2573" max="2573" width="8.5703125" style="1" customWidth="1"/>
    <col min="2574" max="2575" width="8.7109375" style="1" customWidth="1"/>
    <col min="2576" max="2816" width="11.42578125" style="1"/>
    <col min="2817" max="2817" width="24" style="1" customWidth="1"/>
    <col min="2818" max="2818" width="8" style="1" customWidth="1"/>
    <col min="2819" max="2819" width="8.7109375" style="1" customWidth="1"/>
    <col min="2820" max="2821" width="7.85546875" style="1" customWidth="1"/>
    <col min="2822" max="2822" width="8.7109375" style="1" customWidth="1"/>
    <col min="2823" max="2823" width="7" style="1" bestFit="1" customWidth="1"/>
    <col min="2824" max="2828" width="8.7109375" style="1" customWidth="1"/>
    <col min="2829" max="2829" width="8.5703125" style="1" customWidth="1"/>
    <col min="2830" max="2831" width="8.7109375" style="1" customWidth="1"/>
    <col min="2832" max="3072" width="11.42578125" style="1"/>
    <col min="3073" max="3073" width="24" style="1" customWidth="1"/>
    <col min="3074" max="3074" width="8" style="1" customWidth="1"/>
    <col min="3075" max="3075" width="8.7109375" style="1" customWidth="1"/>
    <col min="3076" max="3077" width="7.85546875" style="1" customWidth="1"/>
    <col min="3078" max="3078" width="8.7109375" style="1" customWidth="1"/>
    <col min="3079" max="3079" width="7" style="1" bestFit="1" customWidth="1"/>
    <col min="3080" max="3084" width="8.7109375" style="1" customWidth="1"/>
    <col min="3085" max="3085" width="8.5703125" style="1" customWidth="1"/>
    <col min="3086" max="3087" width="8.7109375" style="1" customWidth="1"/>
    <col min="3088" max="3328" width="11.42578125" style="1"/>
    <col min="3329" max="3329" width="24" style="1" customWidth="1"/>
    <col min="3330" max="3330" width="8" style="1" customWidth="1"/>
    <col min="3331" max="3331" width="8.7109375" style="1" customWidth="1"/>
    <col min="3332" max="3333" width="7.85546875" style="1" customWidth="1"/>
    <col min="3334" max="3334" width="8.7109375" style="1" customWidth="1"/>
    <col min="3335" max="3335" width="7" style="1" bestFit="1" customWidth="1"/>
    <col min="3336" max="3340" width="8.7109375" style="1" customWidth="1"/>
    <col min="3341" max="3341" width="8.5703125" style="1" customWidth="1"/>
    <col min="3342" max="3343" width="8.7109375" style="1" customWidth="1"/>
    <col min="3344" max="3584" width="11.42578125" style="1"/>
    <col min="3585" max="3585" width="24" style="1" customWidth="1"/>
    <col min="3586" max="3586" width="8" style="1" customWidth="1"/>
    <col min="3587" max="3587" width="8.7109375" style="1" customWidth="1"/>
    <col min="3588" max="3589" width="7.85546875" style="1" customWidth="1"/>
    <col min="3590" max="3590" width="8.7109375" style="1" customWidth="1"/>
    <col min="3591" max="3591" width="7" style="1" bestFit="1" customWidth="1"/>
    <col min="3592" max="3596" width="8.7109375" style="1" customWidth="1"/>
    <col min="3597" max="3597" width="8.5703125" style="1" customWidth="1"/>
    <col min="3598" max="3599" width="8.7109375" style="1" customWidth="1"/>
    <col min="3600" max="3840" width="11.42578125" style="1"/>
    <col min="3841" max="3841" width="24" style="1" customWidth="1"/>
    <col min="3842" max="3842" width="8" style="1" customWidth="1"/>
    <col min="3843" max="3843" width="8.7109375" style="1" customWidth="1"/>
    <col min="3844" max="3845" width="7.85546875" style="1" customWidth="1"/>
    <col min="3846" max="3846" width="8.7109375" style="1" customWidth="1"/>
    <col min="3847" max="3847" width="7" style="1" bestFit="1" customWidth="1"/>
    <col min="3848" max="3852" width="8.7109375" style="1" customWidth="1"/>
    <col min="3853" max="3853" width="8.5703125" style="1" customWidth="1"/>
    <col min="3854" max="3855" width="8.7109375" style="1" customWidth="1"/>
    <col min="3856" max="4096" width="11.42578125" style="1"/>
    <col min="4097" max="4097" width="24" style="1" customWidth="1"/>
    <col min="4098" max="4098" width="8" style="1" customWidth="1"/>
    <col min="4099" max="4099" width="8.7109375" style="1" customWidth="1"/>
    <col min="4100" max="4101" width="7.85546875" style="1" customWidth="1"/>
    <col min="4102" max="4102" width="8.7109375" style="1" customWidth="1"/>
    <col min="4103" max="4103" width="7" style="1" bestFit="1" customWidth="1"/>
    <col min="4104" max="4108" width="8.7109375" style="1" customWidth="1"/>
    <col min="4109" max="4109" width="8.5703125" style="1" customWidth="1"/>
    <col min="4110" max="4111" width="8.7109375" style="1" customWidth="1"/>
    <col min="4112" max="4352" width="11.42578125" style="1"/>
    <col min="4353" max="4353" width="24" style="1" customWidth="1"/>
    <col min="4354" max="4354" width="8" style="1" customWidth="1"/>
    <col min="4355" max="4355" width="8.7109375" style="1" customWidth="1"/>
    <col min="4356" max="4357" width="7.85546875" style="1" customWidth="1"/>
    <col min="4358" max="4358" width="8.7109375" style="1" customWidth="1"/>
    <col min="4359" max="4359" width="7" style="1" bestFit="1" customWidth="1"/>
    <col min="4360" max="4364" width="8.7109375" style="1" customWidth="1"/>
    <col min="4365" max="4365" width="8.5703125" style="1" customWidth="1"/>
    <col min="4366" max="4367" width="8.7109375" style="1" customWidth="1"/>
    <col min="4368" max="4608" width="11.42578125" style="1"/>
    <col min="4609" max="4609" width="24" style="1" customWidth="1"/>
    <col min="4610" max="4610" width="8" style="1" customWidth="1"/>
    <col min="4611" max="4611" width="8.7109375" style="1" customWidth="1"/>
    <col min="4612" max="4613" width="7.85546875" style="1" customWidth="1"/>
    <col min="4614" max="4614" width="8.7109375" style="1" customWidth="1"/>
    <col min="4615" max="4615" width="7" style="1" bestFit="1" customWidth="1"/>
    <col min="4616" max="4620" width="8.7109375" style="1" customWidth="1"/>
    <col min="4621" max="4621" width="8.5703125" style="1" customWidth="1"/>
    <col min="4622" max="4623" width="8.7109375" style="1" customWidth="1"/>
    <col min="4624" max="4864" width="11.42578125" style="1"/>
    <col min="4865" max="4865" width="24" style="1" customWidth="1"/>
    <col min="4866" max="4866" width="8" style="1" customWidth="1"/>
    <col min="4867" max="4867" width="8.7109375" style="1" customWidth="1"/>
    <col min="4868" max="4869" width="7.85546875" style="1" customWidth="1"/>
    <col min="4870" max="4870" width="8.7109375" style="1" customWidth="1"/>
    <col min="4871" max="4871" width="7" style="1" bestFit="1" customWidth="1"/>
    <col min="4872" max="4876" width="8.7109375" style="1" customWidth="1"/>
    <col min="4877" max="4877" width="8.5703125" style="1" customWidth="1"/>
    <col min="4878" max="4879" width="8.7109375" style="1" customWidth="1"/>
    <col min="4880" max="5120" width="11.42578125" style="1"/>
    <col min="5121" max="5121" width="24" style="1" customWidth="1"/>
    <col min="5122" max="5122" width="8" style="1" customWidth="1"/>
    <col min="5123" max="5123" width="8.7109375" style="1" customWidth="1"/>
    <col min="5124" max="5125" width="7.85546875" style="1" customWidth="1"/>
    <col min="5126" max="5126" width="8.7109375" style="1" customWidth="1"/>
    <col min="5127" max="5127" width="7" style="1" bestFit="1" customWidth="1"/>
    <col min="5128" max="5132" width="8.7109375" style="1" customWidth="1"/>
    <col min="5133" max="5133" width="8.5703125" style="1" customWidth="1"/>
    <col min="5134" max="5135" width="8.7109375" style="1" customWidth="1"/>
    <col min="5136" max="5376" width="11.42578125" style="1"/>
    <col min="5377" max="5377" width="24" style="1" customWidth="1"/>
    <col min="5378" max="5378" width="8" style="1" customWidth="1"/>
    <col min="5379" max="5379" width="8.7109375" style="1" customWidth="1"/>
    <col min="5380" max="5381" width="7.85546875" style="1" customWidth="1"/>
    <col min="5382" max="5382" width="8.7109375" style="1" customWidth="1"/>
    <col min="5383" max="5383" width="7" style="1" bestFit="1" customWidth="1"/>
    <col min="5384" max="5388" width="8.7109375" style="1" customWidth="1"/>
    <col min="5389" max="5389" width="8.5703125" style="1" customWidth="1"/>
    <col min="5390" max="5391" width="8.7109375" style="1" customWidth="1"/>
    <col min="5392" max="5632" width="11.42578125" style="1"/>
    <col min="5633" max="5633" width="24" style="1" customWidth="1"/>
    <col min="5634" max="5634" width="8" style="1" customWidth="1"/>
    <col min="5635" max="5635" width="8.7109375" style="1" customWidth="1"/>
    <col min="5636" max="5637" width="7.85546875" style="1" customWidth="1"/>
    <col min="5638" max="5638" width="8.7109375" style="1" customWidth="1"/>
    <col min="5639" max="5639" width="7" style="1" bestFit="1" customWidth="1"/>
    <col min="5640" max="5644" width="8.7109375" style="1" customWidth="1"/>
    <col min="5645" max="5645" width="8.5703125" style="1" customWidth="1"/>
    <col min="5646" max="5647" width="8.7109375" style="1" customWidth="1"/>
    <col min="5648" max="5888" width="11.42578125" style="1"/>
    <col min="5889" max="5889" width="24" style="1" customWidth="1"/>
    <col min="5890" max="5890" width="8" style="1" customWidth="1"/>
    <col min="5891" max="5891" width="8.7109375" style="1" customWidth="1"/>
    <col min="5892" max="5893" width="7.85546875" style="1" customWidth="1"/>
    <col min="5894" max="5894" width="8.7109375" style="1" customWidth="1"/>
    <col min="5895" max="5895" width="7" style="1" bestFit="1" customWidth="1"/>
    <col min="5896" max="5900" width="8.7109375" style="1" customWidth="1"/>
    <col min="5901" max="5901" width="8.5703125" style="1" customWidth="1"/>
    <col min="5902" max="5903" width="8.7109375" style="1" customWidth="1"/>
    <col min="5904" max="6144" width="11.42578125" style="1"/>
    <col min="6145" max="6145" width="24" style="1" customWidth="1"/>
    <col min="6146" max="6146" width="8" style="1" customWidth="1"/>
    <col min="6147" max="6147" width="8.7109375" style="1" customWidth="1"/>
    <col min="6148" max="6149" width="7.85546875" style="1" customWidth="1"/>
    <col min="6150" max="6150" width="8.7109375" style="1" customWidth="1"/>
    <col min="6151" max="6151" width="7" style="1" bestFit="1" customWidth="1"/>
    <col min="6152" max="6156" width="8.7109375" style="1" customWidth="1"/>
    <col min="6157" max="6157" width="8.5703125" style="1" customWidth="1"/>
    <col min="6158" max="6159" width="8.7109375" style="1" customWidth="1"/>
    <col min="6160" max="6400" width="11.42578125" style="1"/>
    <col min="6401" max="6401" width="24" style="1" customWidth="1"/>
    <col min="6402" max="6402" width="8" style="1" customWidth="1"/>
    <col min="6403" max="6403" width="8.7109375" style="1" customWidth="1"/>
    <col min="6404" max="6405" width="7.85546875" style="1" customWidth="1"/>
    <col min="6406" max="6406" width="8.7109375" style="1" customWidth="1"/>
    <col min="6407" max="6407" width="7" style="1" bestFit="1" customWidth="1"/>
    <col min="6408" max="6412" width="8.7109375" style="1" customWidth="1"/>
    <col min="6413" max="6413" width="8.5703125" style="1" customWidth="1"/>
    <col min="6414" max="6415" width="8.7109375" style="1" customWidth="1"/>
    <col min="6416" max="6656" width="11.42578125" style="1"/>
    <col min="6657" max="6657" width="24" style="1" customWidth="1"/>
    <col min="6658" max="6658" width="8" style="1" customWidth="1"/>
    <col min="6659" max="6659" width="8.7109375" style="1" customWidth="1"/>
    <col min="6660" max="6661" width="7.85546875" style="1" customWidth="1"/>
    <col min="6662" max="6662" width="8.7109375" style="1" customWidth="1"/>
    <col min="6663" max="6663" width="7" style="1" bestFit="1" customWidth="1"/>
    <col min="6664" max="6668" width="8.7109375" style="1" customWidth="1"/>
    <col min="6669" max="6669" width="8.5703125" style="1" customWidth="1"/>
    <col min="6670" max="6671" width="8.7109375" style="1" customWidth="1"/>
    <col min="6672" max="6912" width="11.42578125" style="1"/>
    <col min="6913" max="6913" width="24" style="1" customWidth="1"/>
    <col min="6914" max="6914" width="8" style="1" customWidth="1"/>
    <col min="6915" max="6915" width="8.7109375" style="1" customWidth="1"/>
    <col min="6916" max="6917" width="7.85546875" style="1" customWidth="1"/>
    <col min="6918" max="6918" width="8.7109375" style="1" customWidth="1"/>
    <col min="6919" max="6919" width="7" style="1" bestFit="1" customWidth="1"/>
    <col min="6920" max="6924" width="8.7109375" style="1" customWidth="1"/>
    <col min="6925" max="6925" width="8.5703125" style="1" customWidth="1"/>
    <col min="6926" max="6927" width="8.7109375" style="1" customWidth="1"/>
    <col min="6928" max="7168" width="11.42578125" style="1"/>
    <col min="7169" max="7169" width="24" style="1" customWidth="1"/>
    <col min="7170" max="7170" width="8" style="1" customWidth="1"/>
    <col min="7171" max="7171" width="8.7109375" style="1" customWidth="1"/>
    <col min="7172" max="7173" width="7.85546875" style="1" customWidth="1"/>
    <col min="7174" max="7174" width="8.7109375" style="1" customWidth="1"/>
    <col min="7175" max="7175" width="7" style="1" bestFit="1" customWidth="1"/>
    <col min="7176" max="7180" width="8.7109375" style="1" customWidth="1"/>
    <col min="7181" max="7181" width="8.5703125" style="1" customWidth="1"/>
    <col min="7182" max="7183" width="8.7109375" style="1" customWidth="1"/>
    <col min="7184" max="7424" width="11.42578125" style="1"/>
    <col min="7425" max="7425" width="24" style="1" customWidth="1"/>
    <col min="7426" max="7426" width="8" style="1" customWidth="1"/>
    <col min="7427" max="7427" width="8.7109375" style="1" customWidth="1"/>
    <col min="7428" max="7429" width="7.85546875" style="1" customWidth="1"/>
    <col min="7430" max="7430" width="8.7109375" style="1" customWidth="1"/>
    <col min="7431" max="7431" width="7" style="1" bestFit="1" customWidth="1"/>
    <col min="7432" max="7436" width="8.7109375" style="1" customWidth="1"/>
    <col min="7437" max="7437" width="8.5703125" style="1" customWidth="1"/>
    <col min="7438" max="7439" width="8.7109375" style="1" customWidth="1"/>
    <col min="7440" max="7680" width="11.42578125" style="1"/>
    <col min="7681" max="7681" width="24" style="1" customWidth="1"/>
    <col min="7682" max="7682" width="8" style="1" customWidth="1"/>
    <col min="7683" max="7683" width="8.7109375" style="1" customWidth="1"/>
    <col min="7684" max="7685" width="7.85546875" style="1" customWidth="1"/>
    <col min="7686" max="7686" width="8.7109375" style="1" customWidth="1"/>
    <col min="7687" max="7687" width="7" style="1" bestFit="1" customWidth="1"/>
    <col min="7688" max="7692" width="8.7109375" style="1" customWidth="1"/>
    <col min="7693" max="7693" width="8.5703125" style="1" customWidth="1"/>
    <col min="7694" max="7695" width="8.7109375" style="1" customWidth="1"/>
    <col min="7696" max="7936" width="11.42578125" style="1"/>
    <col min="7937" max="7937" width="24" style="1" customWidth="1"/>
    <col min="7938" max="7938" width="8" style="1" customWidth="1"/>
    <col min="7939" max="7939" width="8.7109375" style="1" customWidth="1"/>
    <col min="7940" max="7941" width="7.85546875" style="1" customWidth="1"/>
    <col min="7942" max="7942" width="8.7109375" style="1" customWidth="1"/>
    <col min="7943" max="7943" width="7" style="1" bestFit="1" customWidth="1"/>
    <col min="7944" max="7948" width="8.7109375" style="1" customWidth="1"/>
    <col min="7949" max="7949" width="8.5703125" style="1" customWidth="1"/>
    <col min="7950" max="7951" width="8.7109375" style="1" customWidth="1"/>
    <col min="7952" max="8192" width="11.42578125" style="1"/>
    <col min="8193" max="8193" width="24" style="1" customWidth="1"/>
    <col min="8194" max="8194" width="8" style="1" customWidth="1"/>
    <col min="8195" max="8195" width="8.7109375" style="1" customWidth="1"/>
    <col min="8196" max="8197" width="7.85546875" style="1" customWidth="1"/>
    <col min="8198" max="8198" width="8.7109375" style="1" customWidth="1"/>
    <col min="8199" max="8199" width="7" style="1" bestFit="1" customWidth="1"/>
    <col min="8200" max="8204" width="8.7109375" style="1" customWidth="1"/>
    <col min="8205" max="8205" width="8.5703125" style="1" customWidth="1"/>
    <col min="8206" max="8207" width="8.7109375" style="1" customWidth="1"/>
    <col min="8208" max="8448" width="11.42578125" style="1"/>
    <col min="8449" max="8449" width="24" style="1" customWidth="1"/>
    <col min="8450" max="8450" width="8" style="1" customWidth="1"/>
    <col min="8451" max="8451" width="8.7109375" style="1" customWidth="1"/>
    <col min="8452" max="8453" width="7.85546875" style="1" customWidth="1"/>
    <col min="8454" max="8454" width="8.7109375" style="1" customWidth="1"/>
    <col min="8455" max="8455" width="7" style="1" bestFit="1" customWidth="1"/>
    <col min="8456" max="8460" width="8.7109375" style="1" customWidth="1"/>
    <col min="8461" max="8461" width="8.5703125" style="1" customWidth="1"/>
    <col min="8462" max="8463" width="8.7109375" style="1" customWidth="1"/>
    <col min="8464" max="8704" width="11.42578125" style="1"/>
    <col min="8705" max="8705" width="24" style="1" customWidth="1"/>
    <col min="8706" max="8706" width="8" style="1" customWidth="1"/>
    <col min="8707" max="8707" width="8.7109375" style="1" customWidth="1"/>
    <col min="8708" max="8709" width="7.85546875" style="1" customWidth="1"/>
    <col min="8710" max="8710" width="8.7109375" style="1" customWidth="1"/>
    <col min="8711" max="8711" width="7" style="1" bestFit="1" customWidth="1"/>
    <col min="8712" max="8716" width="8.7109375" style="1" customWidth="1"/>
    <col min="8717" max="8717" width="8.5703125" style="1" customWidth="1"/>
    <col min="8718" max="8719" width="8.7109375" style="1" customWidth="1"/>
    <col min="8720" max="8960" width="11.42578125" style="1"/>
    <col min="8961" max="8961" width="24" style="1" customWidth="1"/>
    <col min="8962" max="8962" width="8" style="1" customWidth="1"/>
    <col min="8963" max="8963" width="8.7109375" style="1" customWidth="1"/>
    <col min="8964" max="8965" width="7.85546875" style="1" customWidth="1"/>
    <col min="8966" max="8966" width="8.7109375" style="1" customWidth="1"/>
    <col min="8967" max="8967" width="7" style="1" bestFit="1" customWidth="1"/>
    <col min="8968" max="8972" width="8.7109375" style="1" customWidth="1"/>
    <col min="8973" max="8973" width="8.5703125" style="1" customWidth="1"/>
    <col min="8974" max="8975" width="8.7109375" style="1" customWidth="1"/>
    <col min="8976" max="9216" width="11.42578125" style="1"/>
    <col min="9217" max="9217" width="24" style="1" customWidth="1"/>
    <col min="9218" max="9218" width="8" style="1" customWidth="1"/>
    <col min="9219" max="9219" width="8.7109375" style="1" customWidth="1"/>
    <col min="9220" max="9221" width="7.85546875" style="1" customWidth="1"/>
    <col min="9222" max="9222" width="8.7109375" style="1" customWidth="1"/>
    <col min="9223" max="9223" width="7" style="1" bestFit="1" customWidth="1"/>
    <col min="9224" max="9228" width="8.7109375" style="1" customWidth="1"/>
    <col min="9229" max="9229" width="8.5703125" style="1" customWidth="1"/>
    <col min="9230" max="9231" width="8.7109375" style="1" customWidth="1"/>
    <col min="9232" max="9472" width="11.42578125" style="1"/>
    <col min="9473" max="9473" width="24" style="1" customWidth="1"/>
    <col min="9474" max="9474" width="8" style="1" customWidth="1"/>
    <col min="9475" max="9475" width="8.7109375" style="1" customWidth="1"/>
    <col min="9476" max="9477" width="7.85546875" style="1" customWidth="1"/>
    <col min="9478" max="9478" width="8.7109375" style="1" customWidth="1"/>
    <col min="9479" max="9479" width="7" style="1" bestFit="1" customWidth="1"/>
    <col min="9480" max="9484" width="8.7109375" style="1" customWidth="1"/>
    <col min="9485" max="9485" width="8.5703125" style="1" customWidth="1"/>
    <col min="9486" max="9487" width="8.7109375" style="1" customWidth="1"/>
    <col min="9488" max="9728" width="11.42578125" style="1"/>
    <col min="9729" max="9729" width="24" style="1" customWidth="1"/>
    <col min="9730" max="9730" width="8" style="1" customWidth="1"/>
    <col min="9731" max="9731" width="8.7109375" style="1" customWidth="1"/>
    <col min="9732" max="9733" width="7.85546875" style="1" customWidth="1"/>
    <col min="9734" max="9734" width="8.7109375" style="1" customWidth="1"/>
    <col min="9735" max="9735" width="7" style="1" bestFit="1" customWidth="1"/>
    <col min="9736" max="9740" width="8.7109375" style="1" customWidth="1"/>
    <col min="9741" max="9741" width="8.5703125" style="1" customWidth="1"/>
    <col min="9742" max="9743" width="8.7109375" style="1" customWidth="1"/>
    <col min="9744" max="9984" width="11.42578125" style="1"/>
    <col min="9985" max="9985" width="24" style="1" customWidth="1"/>
    <col min="9986" max="9986" width="8" style="1" customWidth="1"/>
    <col min="9987" max="9987" width="8.7109375" style="1" customWidth="1"/>
    <col min="9988" max="9989" width="7.85546875" style="1" customWidth="1"/>
    <col min="9990" max="9990" width="8.7109375" style="1" customWidth="1"/>
    <col min="9991" max="9991" width="7" style="1" bestFit="1" customWidth="1"/>
    <col min="9992" max="9996" width="8.7109375" style="1" customWidth="1"/>
    <col min="9997" max="9997" width="8.5703125" style="1" customWidth="1"/>
    <col min="9998" max="9999" width="8.7109375" style="1" customWidth="1"/>
    <col min="10000" max="10240" width="11.42578125" style="1"/>
    <col min="10241" max="10241" width="24" style="1" customWidth="1"/>
    <col min="10242" max="10242" width="8" style="1" customWidth="1"/>
    <col min="10243" max="10243" width="8.7109375" style="1" customWidth="1"/>
    <col min="10244" max="10245" width="7.85546875" style="1" customWidth="1"/>
    <col min="10246" max="10246" width="8.7109375" style="1" customWidth="1"/>
    <col min="10247" max="10247" width="7" style="1" bestFit="1" customWidth="1"/>
    <col min="10248" max="10252" width="8.7109375" style="1" customWidth="1"/>
    <col min="10253" max="10253" width="8.5703125" style="1" customWidth="1"/>
    <col min="10254" max="10255" width="8.7109375" style="1" customWidth="1"/>
    <col min="10256" max="10496" width="11.42578125" style="1"/>
    <col min="10497" max="10497" width="24" style="1" customWidth="1"/>
    <col min="10498" max="10498" width="8" style="1" customWidth="1"/>
    <col min="10499" max="10499" width="8.7109375" style="1" customWidth="1"/>
    <col min="10500" max="10501" width="7.85546875" style="1" customWidth="1"/>
    <col min="10502" max="10502" width="8.7109375" style="1" customWidth="1"/>
    <col min="10503" max="10503" width="7" style="1" bestFit="1" customWidth="1"/>
    <col min="10504" max="10508" width="8.7109375" style="1" customWidth="1"/>
    <col min="10509" max="10509" width="8.5703125" style="1" customWidth="1"/>
    <col min="10510" max="10511" width="8.7109375" style="1" customWidth="1"/>
    <col min="10512" max="10752" width="11.42578125" style="1"/>
    <col min="10753" max="10753" width="24" style="1" customWidth="1"/>
    <col min="10754" max="10754" width="8" style="1" customWidth="1"/>
    <col min="10755" max="10755" width="8.7109375" style="1" customWidth="1"/>
    <col min="10756" max="10757" width="7.85546875" style="1" customWidth="1"/>
    <col min="10758" max="10758" width="8.7109375" style="1" customWidth="1"/>
    <col min="10759" max="10759" width="7" style="1" bestFit="1" customWidth="1"/>
    <col min="10760" max="10764" width="8.7109375" style="1" customWidth="1"/>
    <col min="10765" max="10765" width="8.5703125" style="1" customWidth="1"/>
    <col min="10766" max="10767" width="8.7109375" style="1" customWidth="1"/>
    <col min="10768" max="11008" width="11.42578125" style="1"/>
    <col min="11009" max="11009" width="24" style="1" customWidth="1"/>
    <col min="11010" max="11010" width="8" style="1" customWidth="1"/>
    <col min="11011" max="11011" width="8.7109375" style="1" customWidth="1"/>
    <col min="11012" max="11013" width="7.85546875" style="1" customWidth="1"/>
    <col min="11014" max="11014" width="8.7109375" style="1" customWidth="1"/>
    <col min="11015" max="11015" width="7" style="1" bestFit="1" customWidth="1"/>
    <col min="11016" max="11020" width="8.7109375" style="1" customWidth="1"/>
    <col min="11021" max="11021" width="8.5703125" style="1" customWidth="1"/>
    <col min="11022" max="11023" width="8.7109375" style="1" customWidth="1"/>
    <col min="11024" max="11264" width="11.42578125" style="1"/>
    <col min="11265" max="11265" width="24" style="1" customWidth="1"/>
    <col min="11266" max="11266" width="8" style="1" customWidth="1"/>
    <col min="11267" max="11267" width="8.7109375" style="1" customWidth="1"/>
    <col min="11268" max="11269" width="7.85546875" style="1" customWidth="1"/>
    <col min="11270" max="11270" width="8.7109375" style="1" customWidth="1"/>
    <col min="11271" max="11271" width="7" style="1" bestFit="1" customWidth="1"/>
    <col min="11272" max="11276" width="8.7109375" style="1" customWidth="1"/>
    <col min="11277" max="11277" width="8.5703125" style="1" customWidth="1"/>
    <col min="11278" max="11279" width="8.7109375" style="1" customWidth="1"/>
    <col min="11280" max="11520" width="11.42578125" style="1"/>
    <col min="11521" max="11521" width="24" style="1" customWidth="1"/>
    <col min="11522" max="11522" width="8" style="1" customWidth="1"/>
    <col min="11523" max="11523" width="8.7109375" style="1" customWidth="1"/>
    <col min="11524" max="11525" width="7.85546875" style="1" customWidth="1"/>
    <col min="11526" max="11526" width="8.7109375" style="1" customWidth="1"/>
    <col min="11527" max="11527" width="7" style="1" bestFit="1" customWidth="1"/>
    <col min="11528" max="11532" width="8.7109375" style="1" customWidth="1"/>
    <col min="11533" max="11533" width="8.5703125" style="1" customWidth="1"/>
    <col min="11534" max="11535" width="8.7109375" style="1" customWidth="1"/>
    <col min="11536" max="11776" width="11.42578125" style="1"/>
    <col min="11777" max="11777" width="24" style="1" customWidth="1"/>
    <col min="11778" max="11778" width="8" style="1" customWidth="1"/>
    <col min="11779" max="11779" width="8.7109375" style="1" customWidth="1"/>
    <col min="11780" max="11781" width="7.85546875" style="1" customWidth="1"/>
    <col min="11782" max="11782" width="8.7109375" style="1" customWidth="1"/>
    <col min="11783" max="11783" width="7" style="1" bestFit="1" customWidth="1"/>
    <col min="11784" max="11788" width="8.7109375" style="1" customWidth="1"/>
    <col min="11789" max="11789" width="8.5703125" style="1" customWidth="1"/>
    <col min="11790" max="11791" width="8.7109375" style="1" customWidth="1"/>
    <col min="11792" max="12032" width="11.42578125" style="1"/>
    <col min="12033" max="12033" width="24" style="1" customWidth="1"/>
    <col min="12034" max="12034" width="8" style="1" customWidth="1"/>
    <col min="12035" max="12035" width="8.7109375" style="1" customWidth="1"/>
    <col min="12036" max="12037" width="7.85546875" style="1" customWidth="1"/>
    <col min="12038" max="12038" width="8.7109375" style="1" customWidth="1"/>
    <col min="12039" max="12039" width="7" style="1" bestFit="1" customWidth="1"/>
    <col min="12040" max="12044" width="8.7109375" style="1" customWidth="1"/>
    <col min="12045" max="12045" width="8.5703125" style="1" customWidth="1"/>
    <col min="12046" max="12047" width="8.7109375" style="1" customWidth="1"/>
    <col min="12048" max="12288" width="11.42578125" style="1"/>
    <col min="12289" max="12289" width="24" style="1" customWidth="1"/>
    <col min="12290" max="12290" width="8" style="1" customWidth="1"/>
    <col min="12291" max="12291" width="8.7109375" style="1" customWidth="1"/>
    <col min="12292" max="12293" width="7.85546875" style="1" customWidth="1"/>
    <col min="12294" max="12294" width="8.7109375" style="1" customWidth="1"/>
    <col min="12295" max="12295" width="7" style="1" bestFit="1" customWidth="1"/>
    <col min="12296" max="12300" width="8.7109375" style="1" customWidth="1"/>
    <col min="12301" max="12301" width="8.5703125" style="1" customWidth="1"/>
    <col min="12302" max="12303" width="8.7109375" style="1" customWidth="1"/>
    <col min="12304" max="12544" width="11.42578125" style="1"/>
    <col min="12545" max="12545" width="24" style="1" customWidth="1"/>
    <col min="12546" max="12546" width="8" style="1" customWidth="1"/>
    <col min="12547" max="12547" width="8.7109375" style="1" customWidth="1"/>
    <col min="12548" max="12549" width="7.85546875" style="1" customWidth="1"/>
    <col min="12550" max="12550" width="8.7109375" style="1" customWidth="1"/>
    <col min="12551" max="12551" width="7" style="1" bestFit="1" customWidth="1"/>
    <col min="12552" max="12556" width="8.7109375" style="1" customWidth="1"/>
    <col min="12557" max="12557" width="8.5703125" style="1" customWidth="1"/>
    <col min="12558" max="12559" width="8.7109375" style="1" customWidth="1"/>
    <col min="12560" max="12800" width="11.42578125" style="1"/>
    <col min="12801" max="12801" width="24" style="1" customWidth="1"/>
    <col min="12802" max="12802" width="8" style="1" customWidth="1"/>
    <col min="12803" max="12803" width="8.7109375" style="1" customWidth="1"/>
    <col min="12804" max="12805" width="7.85546875" style="1" customWidth="1"/>
    <col min="12806" max="12806" width="8.7109375" style="1" customWidth="1"/>
    <col min="12807" max="12807" width="7" style="1" bestFit="1" customWidth="1"/>
    <col min="12808" max="12812" width="8.7109375" style="1" customWidth="1"/>
    <col min="12813" max="12813" width="8.5703125" style="1" customWidth="1"/>
    <col min="12814" max="12815" width="8.7109375" style="1" customWidth="1"/>
    <col min="12816" max="13056" width="11.42578125" style="1"/>
    <col min="13057" max="13057" width="24" style="1" customWidth="1"/>
    <col min="13058" max="13058" width="8" style="1" customWidth="1"/>
    <col min="13059" max="13059" width="8.7109375" style="1" customWidth="1"/>
    <col min="13060" max="13061" width="7.85546875" style="1" customWidth="1"/>
    <col min="13062" max="13062" width="8.7109375" style="1" customWidth="1"/>
    <col min="13063" max="13063" width="7" style="1" bestFit="1" customWidth="1"/>
    <col min="13064" max="13068" width="8.7109375" style="1" customWidth="1"/>
    <col min="13069" max="13069" width="8.5703125" style="1" customWidth="1"/>
    <col min="13070" max="13071" width="8.7109375" style="1" customWidth="1"/>
    <col min="13072" max="13312" width="11.42578125" style="1"/>
    <col min="13313" max="13313" width="24" style="1" customWidth="1"/>
    <col min="13314" max="13314" width="8" style="1" customWidth="1"/>
    <col min="13315" max="13315" width="8.7109375" style="1" customWidth="1"/>
    <col min="13316" max="13317" width="7.85546875" style="1" customWidth="1"/>
    <col min="13318" max="13318" width="8.7109375" style="1" customWidth="1"/>
    <col min="13319" max="13319" width="7" style="1" bestFit="1" customWidth="1"/>
    <col min="13320" max="13324" width="8.7109375" style="1" customWidth="1"/>
    <col min="13325" max="13325" width="8.5703125" style="1" customWidth="1"/>
    <col min="13326" max="13327" width="8.7109375" style="1" customWidth="1"/>
    <col min="13328" max="13568" width="11.42578125" style="1"/>
    <col min="13569" max="13569" width="24" style="1" customWidth="1"/>
    <col min="13570" max="13570" width="8" style="1" customWidth="1"/>
    <col min="13571" max="13571" width="8.7109375" style="1" customWidth="1"/>
    <col min="13572" max="13573" width="7.85546875" style="1" customWidth="1"/>
    <col min="13574" max="13574" width="8.7109375" style="1" customWidth="1"/>
    <col min="13575" max="13575" width="7" style="1" bestFit="1" customWidth="1"/>
    <col min="13576" max="13580" width="8.7109375" style="1" customWidth="1"/>
    <col min="13581" max="13581" width="8.5703125" style="1" customWidth="1"/>
    <col min="13582" max="13583" width="8.7109375" style="1" customWidth="1"/>
    <col min="13584" max="13824" width="11.42578125" style="1"/>
    <col min="13825" max="13825" width="24" style="1" customWidth="1"/>
    <col min="13826" max="13826" width="8" style="1" customWidth="1"/>
    <col min="13827" max="13827" width="8.7109375" style="1" customWidth="1"/>
    <col min="13828" max="13829" width="7.85546875" style="1" customWidth="1"/>
    <col min="13830" max="13830" width="8.7109375" style="1" customWidth="1"/>
    <col min="13831" max="13831" width="7" style="1" bestFit="1" customWidth="1"/>
    <col min="13832" max="13836" width="8.7109375" style="1" customWidth="1"/>
    <col min="13837" max="13837" width="8.5703125" style="1" customWidth="1"/>
    <col min="13838" max="13839" width="8.7109375" style="1" customWidth="1"/>
    <col min="13840" max="14080" width="11.42578125" style="1"/>
    <col min="14081" max="14081" width="24" style="1" customWidth="1"/>
    <col min="14082" max="14082" width="8" style="1" customWidth="1"/>
    <col min="14083" max="14083" width="8.7109375" style="1" customWidth="1"/>
    <col min="14084" max="14085" width="7.85546875" style="1" customWidth="1"/>
    <col min="14086" max="14086" width="8.7109375" style="1" customWidth="1"/>
    <col min="14087" max="14087" width="7" style="1" bestFit="1" customWidth="1"/>
    <col min="14088" max="14092" width="8.7109375" style="1" customWidth="1"/>
    <col min="14093" max="14093" width="8.5703125" style="1" customWidth="1"/>
    <col min="14094" max="14095" width="8.7109375" style="1" customWidth="1"/>
    <col min="14096" max="14336" width="11.42578125" style="1"/>
    <col min="14337" max="14337" width="24" style="1" customWidth="1"/>
    <col min="14338" max="14338" width="8" style="1" customWidth="1"/>
    <col min="14339" max="14339" width="8.7109375" style="1" customWidth="1"/>
    <col min="14340" max="14341" width="7.85546875" style="1" customWidth="1"/>
    <col min="14342" max="14342" width="8.7109375" style="1" customWidth="1"/>
    <col min="14343" max="14343" width="7" style="1" bestFit="1" customWidth="1"/>
    <col min="14344" max="14348" width="8.7109375" style="1" customWidth="1"/>
    <col min="14349" max="14349" width="8.5703125" style="1" customWidth="1"/>
    <col min="14350" max="14351" width="8.7109375" style="1" customWidth="1"/>
    <col min="14352" max="14592" width="11.42578125" style="1"/>
    <col min="14593" max="14593" width="24" style="1" customWidth="1"/>
    <col min="14594" max="14594" width="8" style="1" customWidth="1"/>
    <col min="14595" max="14595" width="8.7109375" style="1" customWidth="1"/>
    <col min="14596" max="14597" width="7.85546875" style="1" customWidth="1"/>
    <col min="14598" max="14598" width="8.7109375" style="1" customWidth="1"/>
    <col min="14599" max="14599" width="7" style="1" bestFit="1" customWidth="1"/>
    <col min="14600" max="14604" width="8.7109375" style="1" customWidth="1"/>
    <col min="14605" max="14605" width="8.5703125" style="1" customWidth="1"/>
    <col min="14606" max="14607" width="8.7109375" style="1" customWidth="1"/>
    <col min="14608" max="14848" width="11.42578125" style="1"/>
    <col min="14849" max="14849" width="24" style="1" customWidth="1"/>
    <col min="14850" max="14850" width="8" style="1" customWidth="1"/>
    <col min="14851" max="14851" width="8.7109375" style="1" customWidth="1"/>
    <col min="14852" max="14853" width="7.85546875" style="1" customWidth="1"/>
    <col min="14854" max="14854" width="8.7109375" style="1" customWidth="1"/>
    <col min="14855" max="14855" width="7" style="1" bestFit="1" customWidth="1"/>
    <col min="14856" max="14860" width="8.7109375" style="1" customWidth="1"/>
    <col min="14861" max="14861" width="8.5703125" style="1" customWidth="1"/>
    <col min="14862" max="14863" width="8.7109375" style="1" customWidth="1"/>
    <col min="14864" max="15104" width="11.42578125" style="1"/>
    <col min="15105" max="15105" width="24" style="1" customWidth="1"/>
    <col min="15106" max="15106" width="8" style="1" customWidth="1"/>
    <col min="15107" max="15107" width="8.7109375" style="1" customWidth="1"/>
    <col min="15108" max="15109" width="7.85546875" style="1" customWidth="1"/>
    <col min="15110" max="15110" width="8.7109375" style="1" customWidth="1"/>
    <col min="15111" max="15111" width="7" style="1" bestFit="1" customWidth="1"/>
    <col min="15112" max="15116" width="8.7109375" style="1" customWidth="1"/>
    <col min="15117" max="15117" width="8.5703125" style="1" customWidth="1"/>
    <col min="15118" max="15119" width="8.7109375" style="1" customWidth="1"/>
    <col min="15120" max="15360" width="11.42578125" style="1"/>
    <col min="15361" max="15361" width="24" style="1" customWidth="1"/>
    <col min="15362" max="15362" width="8" style="1" customWidth="1"/>
    <col min="15363" max="15363" width="8.7109375" style="1" customWidth="1"/>
    <col min="15364" max="15365" width="7.85546875" style="1" customWidth="1"/>
    <col min="15366" max="15366" width="8.7109375" style="1" customWidth="1"/>
    <col min="15367" max="15367" width="7" style="1" bestFit="1" customWidth="1"/>
    <col min="15368" max="15372" width="8.7109375" style="1" customWidth="1"/>
    <col min="15373" max="15373" width="8.5703125" style="1" customWidth="1"/>
    <col min="15374" max="15375" width="8.7109375" style="1" customWidth="1"/>
    <col min="15376" max="15616" width="11.42578125" style="1"/>
    <col min="15617" max="15617" width="24" style="1" customWidth="1"/>
    <col min="15618" max="15618" width="8" style="1" customWidth="1"/>
    <col min="15619" max="15619" width="8.7109375" style="1" customWidth="1"/>
    <col min="15620" max="15621" width="7.85546875" style="1" customWidth="1"/>
    <col min="15622" max="15622" width="8.7109375" style="1" customWidth="1"/>
    <col min="15623" max="15623" width="7" style="1" bestFit="1" customWidth="1"/>
    <col min="15624" max="15628" width="8.7109375" style="1" customWidth="1"/>
    <col min="15629" max="15629" width="8.5703125" style="1" customWidth="1"/>
    <col min="15630" max="15631" width="8.7109375" style="1" customWidth="1"/>
    <col min="15632" max="15872" width="11.42578125" style="1"/>
    <col min="15873" max="15873" width="24" style="1" customWidth="1"/>
    <col min="15874" max="15874" width="8" style="1" customWidth="1"/>
    <col min="15875" max="15875" width="8.7109375" style="1" customWidth="1"/>
    <col min="15876" max="15877" width="7.85546875" style="1" customWidth="1"/>
    <col min="15878" max="15878" width="8.7109375" style="1" customWidth="1"/>
    <col min="15879" max="15879" width="7" style="1" bestFit="1" customWidth="1"/>
    <col min="15880" max="15884" width="8.7109375" style="1" customWidth="1"/>
    <col min="15885" max="15885" width="8.5703125" style="1" customWidth="1"/>
    <col min="15886" max="15887" width="8.7109375" style="1" customWidth="1"/>
    <col min="15888" max="16128" width="11.42578125" style="1"/>
    <col min="16129" max="16129" width="24" style="1" customWidth="1"/>
    <col min="16130" max="16130" width="8" style="1" customWidth="1"/>
    <col min="16131" max="16131" width="8.7109375" style="1" customWidth="1"/>
    <col min="16132" max="16133" width="7.85546875" style="1" customWidth="1"/>
    <col min="16134" max="16134" width="8.7109375" style="1" customWidth="1"/>
    <col min="16135" max="16135" width="7" style="1" bestFit="1" customWidth="1"/>
    <col min="16136" max="16140" width="8.7109375" style="1" customWidth="1"/>
    <col min="16141" max="16141" width="8.5703125" style="1" customWidth="1"/>
    <col min="16142" max="16143" width="8.7109375" style="1" customWidth="1"/>
    <col min="16144" max="16384" width="11.42578125" style="1"/>
  </cols>
  <sheetData>
    <row r="1" spans="1:16" ht="15.95" customHeight="1" x14ac:dyDescent="0.2">
      <c r="A1" s="29" t="s">
        <v>27</v>
      </c>
      <c r="B1" s="29"/>
      <c r="C1" s="29"/>
      <c r="D1" s="29"/>
      <c r="E1" s="29"/>
      <c r="F1" s="29"/>
      <c r="G1" s="29"/>
      <c r="H1" s="29"/>
      <c r="I1" s="29"/>
      <c r="J1" s="29"/>
      <c r="K1" s="29"/>
      <c r="L1" s="29"/>
      <c r="M1" s="29"/>
      <c r="N1" s="29"/>
      <c r="O1" s="29"/>
    </row>
    <row r="2" spans="1:16" ht="15.95" customHeight="1" x14ac:dyDescent="0.2">
      <c r="A2" s="29" t="s">
        <v>32</v>
      </c>
      <c r="B2" s="29"/>
      <c r="C2" s="29"/>
      <c r="D2" s="29"/>
      <c r="E2" s="29"/>
      <c r="F2" s="29"/>
      <c r="G2" s="29"/>
      <c r="H2" s="29"/>
      <c r="I2" s="29"/>
      <c r="J2" s="29"/>
      <c r="K2" s="29"/>
      <c r="L2" s="29"/>
      <c r="M2" s="29"/>
      <c r="N2" s="29"/>
      <c r="O2" s="29"/>
    </row>
    <row r="3" spans="1:16" ht="15.95" customHeight="1" x14ac:dyDescent="0.2">
      <c r="A3" s="13"/>
      <c r="B3" s="13"/>
      <c r="C3" s="13"/>
      <c r="D3" s="13"/>
      <c r="E3" s="13"/>
      <c r="F3" s="13"/>
    </row>
    <row r="4" spans="1:16" ht="26.25" customHeight="1" x14ac:dyDescent="0.2">
      <c r="A4" s="30" t="s">
        <v>29</v>
      </c>
      <c r="B4" s="30" t="s">
        <v>0</v>
      </c>
      <c r="C4" s="30"/>
      <c r="D4" s="30"/>
      <c r="E4" s="30"/>
      <c r="F4" s="30"/>
      <c r="G4" s="30"/>
      <c r="H4" s="30"/>
      <c r="I4" s="30"/>
      <c r="J4" s="30"/>
      <c r="K4" s="30"/>
      <c r="L4" s="30"/>
      <c r="M4" s="30"/>
      <c r="N4" s="30"/>
      <c r="O4" s="30"/>
    </row>
    <row r="5" spans="1:16" ht="30" customHeight="1" x14ac:dyDescent="0.2">
      <c r="A5" s="30"/>
      <c r="B5" s="30" t="s">
        <v>1</v>
      </c>
      <c r="C5" s="30" t="s">
        <v>23</v>
      </c>
      <c r="D5" s="30"/>
      <c r="E5" s="30"/>
      <c r="F5" s="30"/>
      <c r="G5" s="30"/>
      <c r="H5" s="30"/>
      <c r="I5" s="30"/>
      <c r="J5" s="30"/>
      <c r="K5" s="30"/>
      <c r="L5" s="30"/>
      <c r="M5" s="30"/>
      <c r="N5" s="30"/>
      <c r="O5" s="30"/>
    </row>
    <row r="6" spans="1:16" ht="45" customHeight="1" x14ac:dyDescent="0.2">
      <c r="A6" s="30"/>
      <c r="B6" s="30"/>
      <c r="C6" s="15" t="s">
        <v>11</v>
      </c>
      <c r="D6" s="15" t="s">
        <v>12</v>
      </c>
      <c r="E6" s="15" t="s">
        <v>13</v>
      </c>
      <c r="F6" s="15" t="s">
        <v>14</v>
      </c>
      <c r="G6" s="15" t="s">
        <v>15</v>
      </c>
      <c r="H6" s="15" t="s">
        <v>16</v>
      </c>
      <c r="I6" s="15" t="s">
        <v>17</v>
      </c>
      <c r="J6" s="15" t="s">
        <v>18</v>
      </c>
      <c r="K6" s="15" t="s">
        <v>20</v>
      </c>
      <c r="L6" s="15" t="s">
        <v>24</v>
      </c>
      <c r="M6" s="15" t="s">
        <v>33</v>
      </c>
      <c r="N6" s="15" t="s">
        <v>28</v>
      </c>
      <c r="O6" s="15" t="s">
        <v>25</v>
      </c>
    </row>
    <row r="7" spans="1:16" ht="17.100000000000001" customHeight="1" x14ac:dyDescent="0.2">
      <c r="B7" s="28"/>
      <c r="C7" s="28"/>
      <c r="D7" s="28"/>
      <c r="E7" s="28"/>
      <c r="F7" s="28"/>
      <c r="G7" s="28"/>
      <c r="H7" s="28"/>
      <c r="I7" s="28"/>
      <c r="J7" s="28"/>
      <c r="K7" s="28"/>
      <c r="L7" s="28"/>
      <c r="M7" s="28"/>
      <c r="N7" s="28"/>
    </row>
    <row r="8" spans="1:16" s="4" customFormat="1" ht="17.100000000000001" customHeight="1" x14ac:dyDescent="0.2">
      <c r="A8" s="6" t="s">
        <v>19</v>
      </c>
      <c r="B8" s="7">
        <f>SUM(C8:O8)</f>
        <v>7510</v>
      </c>
      <c r="C8" s="7">
        <f t="shared" ref="C8:O8" si="0">SUM(C10,C16,C24:C31)</f>
        <v>425</v>
      </c>
      <c r="D8" s="7">
        <f t="shared" si="0"/>
        <v>207</v>
      </c>
      <c r="E8" s="7">
        <f t="shared" si="0"/>
        <v>644</v>
      </c>
      <c r="F8" s="7">
        <f t="shared" si="0"/>
        <v>813</v>
      </c>
      <c r="G8" s="7">
        <f t="shared" si="0"/>
        <v>84</v>
      </c>
      <c r="H8" s="7">
        <f t="shared" si="0"/>
        <v>200</v>
      </c>
      <c r="I8" s="7">
        <f t="shared" si="0"/>
        <v>121</v>
      </c>
      <c r="J8" s="7">
        <f t="shared" si="0"/>
        <v>2949</v>
      </c>
      <c r="K8" s="7">
        <f t="shared" si="0"/>
        <v>1261</v>
      </c>
      <c r="L8" s="7">
        <f t="shared" si="0"/>
        <v>432</v>
      </c>
      <c r="M8" s="7">
        <f t="shared" si="0"/>
        <v>8</v>
      </c>
      <c r="N8" s="7">
        <f t="shared" si="0"/>
        <v>11</v>
      </c>
      <c r="O8" s="8">
        <f t="shared" si="0"/>
        <v>355</v>
      </c>
      <c r="P8" s="3"/>
    </row>
    <row r="9" spans="1:16" s="4" customFormat="1" ht="17.100000000000001" customHeight="1" x14ac:dyDescent="0.2">
      <c r="A9" s="16"/>
      <c r="B9" s="7"/>
      <c r="C9" s="7"/>
      <c r="D9" s="7"/>
      <c r="E9" s="7"/>
      <c r="F9" s="7"/>
      <c r="G9" s="7"/>
      <c r="H9" s="7"/>
      <c r="I9" s="7"/>
      <c r="J9" s="7"/>
      <c r="K9" s="7"/>
      <c r="L9" s="7"/>
      <c r="M9" s="7"/>
      <c r="N9" s="7"/>
      <c r="O9" s="8"/>
      <c r="P9" s="3"/>
    </row>
    <row r="10" spans="1:16" s="4" customFormat="1" ht="17.100000000000001" customHeight="1" x14ac:dyDescent="0.2">
      <c r="A10" s="9" t="s">
        <v>26</v>
      </c>
      <c r="B10" s="7">
        <f t="shared" ref="B10:B31" si="1">SUM(C10:O10)</f>
        <v>36</v>
      </c>
      <c r="C10" s="7">
        <f>SUM(C12:C14)</f>
        <v>3</v>
      </c>
      <c r="D10" s="7">
        <f t="shared" ref="D10:O10" si="2">SUM(D12:D14)</f>
        <v>0</v>
      </c>
      <c r="E10" s="7">
        <f t="shared" si="2"/>
        <v>2</v>
      </c>
      <c r="F10" s="7">
        <f t="shared" si="2"/>
        <v>6</v>
      </c>
      <c r="G10" s="7">
        <f t="shared" si="2"/>
        <v>1</v>
      </c>
      <c r="H10" s="7">
        <f t="shared" si="2"/>
        <v>2</v>
      </c>
      <c r="I10" s="7">
        <f t="shared" si="2"/>
        <v>2</v>
      </c>
      <c r="J10" s="7">
        <f t="shared" si="2"/>
        <v>7</v>
      </c>
      <c r="K10" s="7">
        <f t="shared" si="2"/>
        <v>8</v>
      </c>
      <c r="L10" s="7">
        <f t="shared" si="2"/>
        <v>2</v>
      </c>
      <c r="M10" s="7">
        <f t="shared" si="2"/>
        <v>0</v>
      </c>
      <c r="N10" s="7">
        <f t="shared" si="2"/>
        <v>1</v>
      </c>
      <c r="O10" s="8">
        <f t="shared" si="2"/>
        <v>2</v>
      </c>
      <c r="P10" s="3"/>
    </row>
    <row r="11" spans="1:16" s="4" customFormat="1" ht="17.100000000000001" customHeight="1" x14ac:dyDescent="0.2">
      <c r="A11" s="9"/>
      <c r="B11" s="7"/>
      <c r="C11" s="7"/>
      <c r="D11" s="7"/>
      <c r="E11" s="7"/>
      <c r="F11" s="7"/>
      <c r="G11" s="7"/>
      <c r="H11" s="7"/>
      <c r="I11" s="7"/>
      <c r="J11" s="7"/>
      <c r="K11" s="7"/>
      <c r="L11" s="7"/>
      <c r="M11" s="7"/>
      <c r="N11" s="7"/>
      <c r="O11" s="8"/>
      <c r="P11" s="3"/>
    </row>
    <row r="12" spans="1:16" s="4" customFormat="1" ht="17.100000000000001" customHeight="1" x14ac:dyDescent="0.2">
      <c r="A12" s="16">
        <v>12</v>
      </c>
      <c r="B12" s="7">
        <f t="shared" si="1"/>
        <v>7</v>
      </c>
      <c r="C12" s="5">
        <v>0</v>
      </c>
      <c r="D12" s="5">
        <v>0</v>
      </c>
      <c r="E12" s="5">
        <v>0</v>
      </c>
      <c r="F12" s="5">
        <v>3</v>
      </c>
      <c r="G12" s="5">
        <v>0</v>
      </c>
      <c r="H12" s="5">
        <v>1</v>
      </c>
      <c r="I12" s="5">
        <v>0</v>
      </c>
      <c r="J12" s="5">
        <v>1</v>
      </c>
      <c r="K12" s="5">
        <v>0</v>
      </c>
      <c r="L12" s="5">
        <v>0</v>
      </c>
      <c r="M12" s="5">
        <v>0</v>
      </c>
      <c r="N12" s="5">
        <v>0</v>
      </c>
      <c r="O12" s="10">
        <v>2</v>
      </c>
      <c r="P12" s="3"/>
    </row>
    <row r="13" spans="1:16" s="4" customFormat="1" ht="17.100000000000001" customHeight="1" x14ac:dyDescent="0.2">
      <c r="A13" s="16">
        <v>13</v>
      </c>
      <c r="B13" s="7">
        <f t="shared" si="1"/>
        <v>5</v>
      </c>
      <c r="C13" s="5">
        <v>1</v>
      </c>
      <c r="D13" s="5">
        <v>0</v>
      </c>
      <c r="E13" s="5">
        <v>0</v>
      </c>
      <c r="F13" s="5">
        <v>1</v>
      </c>
      <c r="G13" s="5">
        <v>1</v>
      </c>
      <c r="H13" s="5">
        <v>0</v>
      </c>
      <c r="I13" s="5">
        <v>0</v>
      </c>
      <c r="J13" s="5">
        <v>0</v>
      </c>
      <c r="K13" s="5">
        <v>0</v>
      </c>
      <c r="L13" s="5">
        <v>2</v>
      </c>
      <c r="M13" s="5">
        <v>0</v>
      </c>
      <c r="N13" s="5">
        <v>0</v>
      </c>
      <c r="O13" s="10">
        <v>0</v>
      </c>
      <c r="P13" s="3"/>
    </row>
    <row r="14" spans="1:16" s="4" customFormat="1" ht="17.100000000000001" customHeight="1" x14ac:dyDescent="0.2">
      <c r="A14" s="16">
        <v>14</v>
      </c>
      <c r="B14" s="7">
        <f t="shared" si="1"/>
        <v>24</v>
      </c>
      <c r="C14" s="5">
        <v>2</v>
      </c>
      <c r="D14" s="5">
        <v>0</v>
      </c>
      <c r="E14" s="5">
        <v>2</v>
      </c>
      <c r="F14" s="5">
        <v>2</v>
      </c>
      <c r="G14" s="5">
        <v>0</v>
      </c>
      <c r="H14" s="5">
        <v>1</v>
      </c>
      <c r="I14" s="5">
        <v>2</v>
      </c>
      <c r="J14" s="5">
        <v>6</v>
      </c>
      <c r="K14" s="5">
        <v>8</v>
      </c>
      <c r="L14" s="5">
        <v>0</v>
      </c>
      <c r="M14" s="5">
        <v>0</v>
      </c>
      <c r="N14" s="5">
        <v>1</v>
      </c>
      <c r="O14" s="10">
        <v>0</v>
      </c>
      <c r="P14" s="3"/>
    </row>
    <row r="15" spans="1:16" s="4" customFormat="1" ht="17.100000000000001" customHeight="1" x14ac:dyDescent="0.2">
      <c r="A15" s="17"/>
      <c r="B15" s="7"/>
      <c r="C15" s="7"/>
      <c r="D15" s="7"/>
      <c r="E15" s="7"/>
      <c r="F15" s="7"/>
      <c r="G15" s="7"/>
      <c r="H15" s="7"/>
      <c r="I15" s="7"/>
      <c r="J15" s="5"/>
      <c r="K15" s="7"/>
      <c r="L15" s="5"/>
      <c r="M15" s="7"/>
      <c r="N15" s="7"/>
      <c r="O15" s="8"/>
      <c r="P15" s="3"/>
    </row>
    <row r="16" spans="1:16" s="4" customFormat="1" ht="17.100000000000001" customHeight="1" x14ac:dyDescent="0.2">
      <c r="A16" s="9" t="s">
        <v>2</v>
      </c>
      <c r="B16" s="7">
        <f t="shared" si="1"/>
        <v>759</v>
      </c>
      <c r="C16" s="7">
        <f>SUM(C18:C22)</f>
        <v>54</v>
      </c>
      <c r="D16" s="7">
        <f t="shared" ref="D16:O16" si="3">SUM(D18:D22)</f>
        <v>21</v>
      </c>
      <c r="E16" s="7">
        <f t="shared" si="3"/>
        <v>61</v>
      </c>
      <c r="F16" s="7">
        <f t="shared" si="3"/>
        <v>77</v>
      </c>
      <c r="G16" s="7">
        <f t="shared" si="3"/>
        <v>9</v>
      </c>
      <c r="H16" s="7">
        <f t="shared" si="3"/>
        <v>16</v>
      </c>
      <c r="I16" s="7">
        <f t="shared" si="3"/>
        <v>10</v>
      </c>
      <c r="J16" s="7">
        <f t="shared" si="3"/>
        <v>292</v>
      </c>
      <c r="K16" s="7">
        <f t="shared" si="3"/>
        <v>123</v>
      </c>
      <c r="L16" s="7">
        <f t="shared" si="3"/>
        <v>28</v>
      </c>
      <c r="M16" s="7">
        <f t="shared" si="3"/>
        <v>0</v>
      </c>
      <c r="N16" s="7">
        <f t="shared" si="3"/>
        <v>0</v>
      </c>
      <c r="O16" s="8">
        <f t="shared" si="3"/>
        <v>68</v>
      </c>
      <c r="P16" s="3"/>
    </row>
    <row r="17" spans="1:16" s="4" customFormat="1" ht="17.100000000000001" customHeight="1" x14ac:dyDescent="0.2">
      <c r="A17" s="16"/>
      <c r="B17" s="7"/>
      <c r="C17" s="7"/>
      <c r="D17" s="7"/>
      <c r="E17" s="7"/>
      <c r="F17" s="7"/>
      <c r="G17" s="7"/>
      <c r="H17" s="7"/>
      <c r="I17" s="7"/>
      <c r="J17" s="7"/>
      <c r="K17" s="7"/>
      <c r="L17" s="7"/>
      <c r="M17" s="7"/>
      <c r="N17" s="7"/>
      <c r="O17" s="8"/>
      <c r="P17" s="3"/>
    </row>
    <row r="18" spans="1:16" s="4" customFormat="1" ht="17.100000000000001" customHeight="1" x14ac:dyDescent="0.2">
      <c r="A18" s="16">
        <v>15</v>
      </c>
      <c r="B18" s="7">
        <f t="shared" si="1"/>
        <v>45</v>
      </c>
      <c r="C18" s="5">
        <v>4</v>
      </c>
      <c r="D18" s="5">
        <v>0</v>
      </c>
      <c r="E18" s="5">
        <v>3</v>
      </c>
      <c r="F18" s="5">
        <v>7</v>
      </c>
      <c r="G18" s="5">
        <v>1</v>
      </c>
      <c r="H18" s="5">
        <v>1</v>
      </c>
      <c r="I18" s="5">
        <v>1</v>
      </c>
      <c r="J18" s="5">
        <v>17</v>
      </c>
      <c r="K18" s="5">
        <v>8</v>
      </c>
      <c r="L18" s="5">
        <v>0</v>
      </c>
      <c r="M18" s="5">
        <v>0</v>
      </c>
      <c r="N18" s="5">
        <v>0</v>
      </c>
      <c r="O18" s="10">
        <v>3</v>
      </c>
      <c r="P18" s="3"/>
    </row>
    <row r="19" spans="1:16" s="4" customFormat="1" ht="17.100000000000001" customHeight="1" x14ac:dyDescent="0.2">
      <c r="A19" s="16">
        <v>16</v>
      </c>
      <c r="B19" s="7">
        <f t="shared" si="1"/>
        <v>97</v>
      </c>
      <c r="C19" s="5">
        <v>3</v>
      </c>
      <c r="D19" s="5">
        <v>4</v>
      </c>
      <c r="E19" s="5">
        <v>9</v>
      </c>
      <c r="F19" s="5">
        <v>10</v>
      </c>
      <c r="G19" s="5">
        <v>0</v>
      </c>
      <c r="H19" s="5">
        <v>0</v>
      </c>
      <c r="I19" s="5">
        <v>2</v>
      </c>
      <c r="J19" s="5">
        <v>37</v>
      </c>
      <c r="K19" s="5">
        <v>18</v>
      </c>
      <c r="L19" s="5">
        <v>3</v>
      </c>
      <c r="M19" s="5">
        <v>0</v>
      </c>
      <c r="N19" s="5">
        <v>0</v>
      </c>
      <c r="O19" s="10">
        <v>11</v>
      </c>
      <c r="P19" s="3"/>
    </row>
    <row r="20" spans="1:16" s="4" customFormat="1" ht="17.100000000000001" customHeight="1" x14ac:dyDescent="0.2">
      <c r="A20" s="16">
        <v>17</v>
      </c>
      <c r="B20" s="7">
        <f t="shared" si="1"/>
        <v>114</v>
      </c>
      <c r="C20" s="5">
        <v>9</v>
      </c>
      <c r="D20" s="5">
        <v>1</v>
      </c>
      <c r="E20" s="5">
        <v>11</v>
      </c>
      <c r="F20" s="5">
        <v>15</v>
      </c>
      <c r="G20" s="5">
        <v>1</v>
      </c>
      <c r="H20" s="5">
        <v>1</v>
      </c>
      <c r="I20" s="5">
        <v>0</v>
      </c>
      <c r="J20" s="5">
        <v>47</v>
      </c>
      <c r="K20" s="5">
        <v>12</v>
      </c>
      <c r="L20" s="5">
        <v>3</v>
      </c>
      <c r="M20" s="5">
        <v>0</v>
      </c>
      <c r="N20" s="5">
        <v>0</v>
      </c>
      <c r="O20" s="10">
        <v>14</v>
      </c>
      <c r="P20" s="3"/>
    </row>
    <row r="21" spans="1:16" s="4" customFormat="1" ht="17.100000000000001" customHeight="1" x14ac:dyDescent="0.2">
      <c r="A21" s="16">
        <v>18</v>
      </c>
      <c r="B21" s="7">
        <f t="shared" si="1"/>
        <v>228</v>
      </c>
      <c r="C21" s="5">
        <v>21</v>
      </c>
      <c r="D21" s="5">
        <v>8</v>
      </c>
      <c r="E21" s="5">
        <v>17</v>
      </c>
      <c r="F21" s="5">
        <v>27</v>
      </c>
      <c r="G21" s="5">
        <v>5</v>
      </c>
      <c r="H21" s="5">
        <v>5</v>
      </c>
      <c r="I21" s="5">
        <v>4</v>
      </c>
      <c r="J21" s="5">
        <v>71</v>
      </c>
      <c r="K21" s="5">
        <v>45</v>
      </c>
      <c r="L21" s="5">
        <v>9</v>
      </c>
      <c r="M21" s="5">
        <v>0</v>
      </c>
      <c r="N21" s="5">
        <v>0</v>
      </c>
      <c r="O21" s="10">
        <v>16</v>
      </c>
      <c r="P21" s="3"/>
    </row>
    <row r="22" spans="1:16" s="4" customFormat="1" ht="17.100000000000001" customHeight="1" x14ac:dyDescent="0.2">
      <c r="A22" s="16">
        <v>19</v>
      </c>
      <c r="B22" s="7">
        <f t="shared" si="1"/>
        <v>275</v>
      </c>
      <c r="C22" s="5">
        <v>17</v>
      </c>
      <c r="D22" s="5">
        <v>8</v>
      </c>
      <c r="E22" s="5">
        <v>21</v>
      </c>
      <c r="F22" s="5">
        <v>18</v>
      </c>
      <c r="G22" s="5">
        <v>2</v>
      </c>
      <c r="H22" s="5">
        <v>9</v>
      </c>
      <c r="I22" s="5">
        <v>3</v>
      </c>
      <c r="J22" s="5">
        <v>120</v>
      </c>
      <c r="K22" s="5">
        <v>40</v>
      </c>
      <c r="L22" s="5">
        <v>13</v>
      </c>
      <c r="M22" s="5">
        <v>0</v>
      </c>
      <c r="N22" s="5">
        <v>0</v>
      </c>
      <c r="O22" s="10">
        <v>24</v>
      </c>
      <c r="P22" s="3"/>
    </row>
    <row r="23" spans="1:16" s="4" customFormat="1" ht="17.100000000000001" customHeight="1" x14ac:dyDescent="0.2">
      <c r="A23" s="17"/>
      <c r="B23" s="7"/>
      <c r="C23" s="7"/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8"/>
      <c r="P23" s="3"/>
    </row>
    <row r="24" spans="1:16" ht="17.100000000000001" customHeight="1" x14ac:dyDescent="0.2">
      <c r="A24" s="9" t="s">
        <v>3</v>
      </c>
      <c r="B24" s="7">
        <f t="shared" si="1"/>
        <v>1792</v>
      </c>
      <c r="C24" s="5">
        <v>113</v>
      </c>
      <c r="D24" s="5">
        <v>41</v>
      </c>
      <c r="E24" s="5">
        <v>144</v>
      </c>
      <c r="F24" s="5">
        <v>191</v>
      </c>
      <c r="G24" s="5">
        <v>14</v>
      </c>
      <c r="H24" s="5">
        <v>34</v>
      </c>
      <c r="I24" s="5">
        <v>35</v>
      </c>
      <c r="J24" s="5">
        <v>730</v>
      </c>
      <c r="K24" s="5">
        <v>289</v>
      </c>
      <c r="L24" s="5">
        <v>102</v>
      </c>
      <c r="M24" s="5">
        <v>4</v>
      </c>
      <c r="N24" s="5">
        <v>1</v>
      </c>
      <c r="O24" s="10">
        <v>94</v>
      </c>
    </row>
    <row r="25" spans="1:16" ht="17.100000000000001" customHeight="1" x14ac:dyDescent="0.2">
      <c r="A25" s="9" t="s">
        <v>4</v>
      </c>
      <c r="B25" s="7">
        <f t="shared" si="1"/>
        <v>1904</v>
      </c>
      <c r="C25" s="5">
        <v>91</v>
      </c>
      <c r="D25" s="5">
        <v>54</v>
      </c>
      <c r="E25" s="5">
        <v>184</v>
      </c>
      <c r="F25" s="5">
        <v>200</v>
      </c>
      <c r="G25" s="5">
        <v>17</v>
      </c>
      <c r="H25" s="5">
        <v>57</v>
      </c>
      <c r="I25" s="5">
        <v>21</v>
      </c>
      <c r="J25" s="5">
        <v>742</v>
      </c>
      <c r="K25" s="5">
        <v>350</v>
      </c>
      <c r="L25" s="5">
        <v>114</v>
      </c>
      <c r="M25" s="5">
        <v>2</v>
      </c>
      <c r="N25" s="5">
        <v>3</v>
      </c>
      <c r="O25" s="10">
        <v>69</v>
      </c>
    </row>
    <row r="26" spans="1:16" ht="17.100000000000001" customHeight="1" x14ac:dyDescent="0.2">
      <c r="A26" s="9" t="s">
        <v>5</v>
      </c>
      <c r="B26" s="7">
        <f t="shared" si="1"/>
        <v>1440</v>
      </c>
      <c r="C26" s="5">
        <v>87</v>
      </c>
      <c r="D26" s="5">
        <v>47</v>
      </c>
      <c r="E26" s="5">
        <v>125</v>
      </c>
      <c r="F26" s="5">
        <v>157</v>
      </c>
      <c r="G26" s="5">
        <v>21</v>
      </c>
      <c r="H26" s="5">
        <v>35</v>
      </c>
      <c r="I26" s="5">
        <v>18</v>
      </c>
      <c r="J26" s="5">
        <v>570</v>
      </c>
      <c r="K26" s="5">
        <v>240</v>
      </c>
      <c r="L26" s="5">
        <v>85</v>
      </c>
      <c r="M26" s="5">
        <v>0</v>
      </c>
      <c r="N26" s="5">
        <v>2</v>
      </c>
      <c r="O26" s="10">
        <v>53</v>
      </c>
    </row>
    <row r="27" spans="1:16" ht="17.100000000000001" customHeight="1" x14ac:dyDescent="0.2">
      <c r="A27" s="9" t="s">
        <v>6</v>
      </c>
      <c r="B27" s="7">
        <f t="shared" si="1"/>
        <v>1008</v>
      </c>
      <c r="C27" s="5">
        <v>45</v>
      </c>
      <c r="D27" s="5">
        <v>27</v>
      </c>
      <c r="E27" s="5">
        <v>84</v>
      </c>
      <c r="F27" s="5">
        <v>120</v>
      </c>
      <c r="G27" s="5">
        <v>17</v>
      </c>
      <c r="H27" s="5">
        <v>42</v>
      </c>
      <c r="I27" s="5">
        <v>22</v>
      </c>
      <c r="J27" s="5">
        <v>383</v>
      </c>
      <c r="K27" s="5">
        <v>172</v>
      </c>
      <c r="L27" s="5">
        <v>48</v>
      </c>
      <c r="M27" s="5">
        <v>1</v>
      </c>
      <c r="N27" s="5">
        <v>1</v>
      </c>
      <c r="O27" s="10">
        <v>46</v>
      </c>
    </row>
    <row r="28" spans="1:16" ht="17.100000000000001" customHeight="1" x14ac:dyDescent="0.2">
      <c r="A28" s="9" t="s">
        <v>7</v>
      </c>
      <c r="B28" s="7">
        <f t="shared" si="1"/>
        <v>486</v>
      </c>
      <c r="C28" s="5">
        <v>25</v>
      </c>
      <c r="D28" s="5">
        <v>13</v>
      </c>
      <c r="E28" s="5">
        <v>37</v>
      </c>
      <c r="F28" s="5">
        <v>55</v>
      </c>
      <c r="G28" s="5">
        <v>5</v>
      </c>
      <c r="H28" s="5">
        <v>12</v>
      </c>
      <c r="I28" s="5">
        <v>10</v>
      </c>
      <c r="J28" s="5">
        <v>196</v>
      </c>
      <c r="K28" s="5">
        <v>65</v>
      </c>
      <c r="L28" s="5">
        <v>44</v>
      </c>
      <c r="M28" s="5">
        <v>1</v>
      </c>
      <c r="N28" s="5">
        <v>2</v>
      </c>
      <c r="O28" s="10">
        <v>21</v>
      </c>
    </row>
    <row r="29" spans="1:16" ht="17.100000000000001" customHeight="1" x14ac:dyDescent="0.2">
      <c r="A29" s="9" t="s">
        <v>8</v>
      </c>
      <c r="B29" s="7">
        <f t="shared" si="1"/>
        <v>55</v>
      </c>
      <c r="C29" s="5">
        <v>2</v>
      </c>
      <c r="D29" s="5">
        <v>1</v>
      </c>
      <c r="E29" s="5">
        <v>6</v>
      </c>
      <c r="F29" s="5">
        <v>7</v>
      </c>
      <c r="G29" s="5">
        <v>0</v>
      </c>
      <c r="H29" s="5">
        <v>2</v>
      </c>
      <c r="I29" s="5">
        <v>1</v>
      </c>
      <c r="J29" s="5">
        <v>14</v>
      </c>
      <c r="K29" s="5">
        <v>10</v>
      </c>
      <c r="L29" s="5">
        <v>9</v>
      </c>
      <c r="M29" s="18">
        <v>0</v>
      </c>
      <c r="N29" s="5">
        <v>1</v>
      </c>
      <c r="O29" s="10">
        <v>2</v>
      </c>
    </row>
    <row r="30" spans="1:16" ht="17.100000000000001" customHeight="1" x14ac:dyDescent="0.2">
      <c r="A30" s="9" t="s">
        <v>9</v>
      </c>
      <c r="B30" s="7">
        <f t="shared" si="1"/>
        <v>1</v>
      </c>
      <c r="C30" s="5">
        <v>1</v>
      </c>
      <c r="D30" s="5">
        <v>0</v>
      </c>
      <c r="E30" s="5">
        <v>0</v>
      </c>
      <c r="F30" s="18">
        <v>0</v>
      </c>
      <c r="G30" s="5">
        <v>0</v>
      </c>
      <c r="H30" s="5">
        <v>0</v>
      </c>
      <c r="I30" s="5">
        <v>0</v>
      </c>
      <c r="J30" s="5">
        <v>0</v>
      </c>
      <c r="K30" s="5">
        <v>0</v>
      </c>
      <c r="L30" s="5">
        <v>0</v>
      </c>
      <c r="M30" s="18">
        <v>0</v>
      </c>
      <c r="N30" s="5">
        <v>0</v>
      </c>
      <c r="O30" s="10">
        <v>0</v>
      </c>
    </row>
    <row r="31" spans="1:16" ht="17.100000000000001" customHeight="1" x14ac:dyDescent="0.2">
      <c r="A31" s="9" t="s">
        <v>10</v>
      </c>
      <c r="B31" s="7">
        <f t="shared" si="1"/>
        <v>29</v>
      </c>
      <c r="C31" s="5">
        <v>4</v>
      </c>
      <c r="D31" s="19">
        <v>3</v>
      </c>
      <c r="E31" s="5">
        <v>1</v>
      </c>
      <c r="F31" s="18">
        <v>0</v>
      </c>
      <c r="G31" s="5">
        <v>0</v>
      </c>
      <c r="H31" s="5">
        <v>0</v>
      </c>
      <c r="I31" s="5">
        <v>2</v>
      </c>
      <c r="J31" s="5">
        <v>15</v>
      </c>
      <c r="K31" s="5">
        <v>4</v>
      </c>
      <c r="L31" s="18">
        <v>0</v>
      </c>
      <c r="M31" s="20">
        <v>0</v>
      </c>
      <c r="N31" s="5">
        <v>0</v>
      </c>
      <c r="O31" s="18">
        <v>0</v>
      </c>
    </row>
    <row r="32" spans="1:16" s="2" customFormat="1" ht="15.95" customHeight="1" x14ac:dyDescent="0.2">
      <c r="A32" s="21"/>
      <c r="B32" s="22"/>
      <c r="C32" s="22"/>
      <c r="D32" s="23"/>
      <c r="E32" s="22"/>
      <c r="F32" s="24"/>
      <c r="G32" s="22"/>
      <c r="H32" s="22"/>
      <c r="I32" s="22"/>
      <c r="J32" s="22"/>
      <c r="K32" s="22"/>
      <c r="L32" s="24"/>
      <c r="M32" s="11"/>
      <c r="N32" s="22"/>
      <c r="O32" s="25"/>
    </row>
    <row r="33" spans="1:15" s="2" customFormat="1" ht="15.95" customHeight="1" x14ac:dyDescent="0.2">
      <c r="B33" s="2" t="s">
        <v>21</v>
      </c>
      <c r="D33" s="26"/>
      <c r="E33" s="26"/>
      <c r="F33" s="26"/>
      <c r="O33" s="1"/>
    </row>
    <row r="34" spans="1:15" s="2" customFormat="1" ht="15.95" customHeight="1" x14ac:dyDescent="0.2">
      <c r="A34" s="14" t="s">
        <v>22</v>
      </c>
    </row>
    <row r="35" spans="1:15" s="2" customFormat="1" ht="15.95" customHeight="1" x14ac:dyDescent="0.2">
      <c r="A35" s="12" t="s">
        <v>30</v>
      </c>
    </row>
    <row r="36" spans="1:15" s="2" customFormat="1" ht="15.95" customHeight="1" x14ac:dyDescent="0.2">
      <c r="A36" s="27" t="s">
        <v>31</v>
      </c>
      <c r="E36" s="1"/>
    </row>
    <row r="37" spans="1:15" s="2" customFormat="1" ht="15.95" customHeight="1" x14ac:dyDescent="0.2"/>
    <row r="38" spans="1:15" s="2" customFormat="1" ht="15.95" customHeight="1" x14ac:dyDescent="0.2"/>
    <row r="39" spans="1:15" s="2" customFormat="1" ht="15.95" customHeight="1" x14ac:dyDescent="0.2"/>
    <row r="40" spans="1:15" s="2" customFormat="1" ht="15.95" customHeight="1" x14ac:dyDescent="0.2"/>
    <row r="41" spans="1:15" s="2" customFormat="1" ht="15.95" customHeight="1" x14ac:dyDescent="0.2"/>
    <row r="42" spans="1:15" s="2" customFormat="1" ht="15.95" customHeight="1" x14ac:dyDescent="0.2"/>
    <row r="43" spans="1:15" s="2" customFormat="1" ht="15.95" customHeight="1" x14ac:dyDescent="0.2"/>
    <row r="44" spans="1:15" s="2" customFormat="1" ht="15.95" customHeight="1" x14ac:dyDescent="0.2"/>
    <row r="45" spans="1:15" s="2" customFormat="1" ht="15.95" customHeight="1" x14ac:dyDescent="0.2"/>
    <row r="46" spans="1:15" s="2" customFormat="1" ht="15.95" customHeight="1" x14ac:dyDescent="0.2"/>
    <row r="47" spans="1:15" s="2" customFormat="1" ht="15.95" customHeight="1" x14ac:dyDescent="0.2"/>
    <row r="48" spans="1:15" s="2" customFormat="1" ht="15.95" customHeight="1" x14ac:dyDescent="0.2"/>
    <row r="49" s="2" customFormat="1" ht="15.95" customHeight="1" x14ac:dyDescent="0.2"/>
    <row r="50" s="2" customFormat="1" ht="15.95" customHeight="1" x14ac:dyDescent="0.2"/>
    <row r="51" s="2" customFormat="1" ht="15.95" customHeight="1" x14ac:dyDescent="0.2"/>
    <row r="52" s="2" customFormat="1" ht="15.95" customHeight="1" x14ac:dyDescent="0.2"/>
    <row r="53" s="2" customFormat="1" ht="15.95" customHeight="1" x14ac:dyDescent="0.2"/>
    <row r="54" s="2" customFormat="1" ht="15.95" customHeight="1" x14ac:dyDescent="0.2"/>
    <row r="55" s="2" customFormat="1" ht="15.95" customHeight="1" x14ac:dyDescent="0.2"/>
    <row r="56" s="2" customFormat="1" ht="15.95" customHeight="1" x14ac:dyDescent="0.2"/>
    <row r="57" s="2" customFormat="1" ht="15.95" customHeight="1" x14ac:dyDescent="0.2"/>
    <row r="58" s="2" customFormat="1" ht="15.95" customHeight="1" x14ac:dyDescent="0.2"/>
    <row r="59" s="2" customFormat="1" ht="15.95" customHeight="1" x14ac:dyDescent="0.2"/>
    <row r="60" s="2" customFormat="1" ht="15.95" customHeight="1" x14ac:dyDescent="0.2"/>
    <row r="61" s="2" customFormat="1" ht="15.95" customHeight="1" x14ac:dyDescent="0.2"/>
    <row r="62" s="2" customFormat="1" ht="15.95" customHeight="1" x14ac:dyDescent="0.2"/>
    <row r="63" s="2" customFormat="1" ht="12.75" customHeight="1" x14ac:dyDescent="0.2"/>
    <row r="64" s="2" customFormat="1" ht="12.75" customHeight="1" x14ac:dyDescent="0.2"/>
    <row r="65" s="2" customFormat="1" ht="12.75" customHeight="1" x14ac:dyDescent="0.2"/>
    <row r="66" s="2" customFormat="1" ht="12.75" customHeight="1" x14ac:dyDescent="0.2"/>
    <row r="67" s="2" customFormat="1" ht="12.75" customHeight="1" x14ac:dyDescent="0.2"/>
    <row r="68" s="2" customFormat="1" ht="12.75" customHeight="1" x14ac:dyDescent="0.2"/>
    <row r="69" s="2" customFormat="1" ht="12.75" customHeight="1" x14ac:dyDescent="0.2"/>
    <row r="70" s="2" customFormat="1" ht="12.75" customHeight="1" x14ac:dyDescent="0.2"/>
    <row r="71" s="2" customFormat="1" ht="12.75" customHeight="1" x14ac:dyDescent="0.2"/>
    <row r="72" s="2" customFormat="1" ht="12.75" customHeight="1" x14ac:dyDescent="0.2"/>
    <row r="73" s="2" customFormat="1" ht="12.75" customHeight="1" x14ac:dyDescent="0.2"/>
    <row r="74" s="2" customFormat="1" ht="12.75" customHeight="1" x14ac:dyDescent="0.2"/>
    <row r="75" s="2" customFormat="1" ht="12.75" customHeight="1" x14ac:dyDescent="0.2"/>
    <row r="76" s="2" customFormat="1" ht="12.75" customHeight="1" x14ac:dyDescent="0.2"/>
    <row r="77" s="2" customFormat="1" ht="12.75" customHeight="1" x14ac:dyDescent="0.2"/>
    <row r="78" s="2" customFormat="1" ht="12.75" customHeight="1" x14ac:dyDescent="0.2"/>
    <row r="79" s="2" customFormat="1" ht="12.75" customHeight="1" x14ac:dyDescent="0.2"/>
    <row r="80" s="2" customFormat="1" ht="12.75" customHeight="1" x14ac:dyDescent="0.2"/>
    <row r="81" s="2" customFormat="1" ht="12.75" customHeight="1" x14ac:dyDescent="0.2"/>
    <row r="82" s="2" customFormat="1" ht="12.75" customHeight="1" x14ac:dyDescent="0.2"/>
    <row r="83" s="2" customFormat="1" ht="12.75" customHeight="1" x14ac:dyDescent="0.2"/>
    <row r="84" s="2" customFormat="1" ht="12.75" customHeight="1" x14ac:dyDescent="0.2"/>
    <row r="85" s="2" customFormat="1" ht="12.75" customHeight="1" x14ac:dyDescent="0.2"/>
    <row r="86" s="2" customFormat="1" ht="12.75" customHeight="1" x14ac:dyDescent="0.2"/>
    <row r="87" s="2" customFormat="1" ht="12.75" customHeight="1" x14ac:dyDescent="0.2"/>
    <row r="88" s="2" customFormat="1" ht="12.75" customHeight="1" x14ac:dyDescent="0.2"/>
    <row r="89" s="2" customFormat="1" ht="12.75" customHeight="1" x14ac:dyDescent="0.2"/>
    <row r="90" s="2" customFormat="1" ht="12.75" customHeight="1" x14ac:dyDescent="0.2"/>
    <row r="91" s="2" customFormat="1" ht="12.75" customHeight="1" x14ac:dyDescent="0.2"/>
    <row r="92" s="2" customFormat="1" ht="12.75" customHeight="1" x14ac:dyDescent="0.2"/>
    <row r="93" s="2" customFormat="1" ht="12.75" customHeight="1" x14ac:dyDescent="0.2"/>
    <row r="94" s="2" customFormat="1" ht="12.75" customHeight="1" x14ac:dyDescent="0.2"/>
    <row r="95" s="2" customFormat="1" ht="12.75" customHeight="1" x14ac:dyDescent="0.2"/>
    <row r="96" s="2" customFormat="1" ht="12.75" customHeight="1" x14ac:dyDescent="0.2"/>
    <row r="97" s="2" customFormat="1" ht="12.75" customHeight="1" x14ac:dyDescent="0.2"/>
    <row r="98" s="2" customFormat="1" ht="12.75" customHeight="1" x14ac:dyDescent="0.2"/>
    <row r="99" s="2" customFormat="1" ht="12.75" customHeight="1" x14ac:dyDescent="0.2"/>
    <row r="100" s="2" customFormat="1" ht="12.75" customHeight="1" x14ac:dyDescent="0.2"/>
    <row r="101" s="2" customFormat="1" ht="12.75" customHeight="1" x14ac:dyDescent="0.2"/>
    <row r="102" s="2" customFormat="1" ht="12.75" customHeight="1" x14ac:dyDescent="0.2"/>
    <row r="103" s="2" customFormat="1" ht="12.75" customHeight="1" x14ac:dyDescent="0.2"/>
    <row r="104" s="2" customFormat="1" ht="12.75" customHeight="1" x14ac:dyDescent="0.2"/>
    <row r="105" s="2" customFormat="1" ht="12.75" customHeight="1" x14ac:dyDescent="0.2"/>
    <row r="106" s="2" customFormat="1" ht="12.75" customHeight="1" x14ac:dyDescent="0.2"/>
    <row r="107" s="2" customFormat="1" ht="12.75" customHeight="1" x14ac:dyDescent="0.2"/>
    <row r="108" s="2" customFormat="1" ht="12.75" customHeight="1" x14ac:dyDescent="0.2"/>
    <row r="109" s="2" customFormat="1" ht="12.75" customHeight="1" x14ac:dyDescent="0.2"/>
    <row r="110" s="2" customFormat="1" ht="12.75" customHeight="1" x14ac:dyDescent="0.2"/>
    <row r="111" s="2" customFormat="1" ht="12.75" customHeight="1" x14ac:dyDescent="0.2"/>
    <row r="112" s="2" customFormat="1" ht="12.75" customHeight="1" x14ac:dyDescent="0.2"/>
    <row r="113" s="2" customFormat="1" ht="12.75" customHeight="1" x14ac:dyDescent="0.2"/>
    <row r="114" s="2" customFormat="1" ht="12.75" customHeight="1" x14ac:dyDescent="0.2"/>
    <row r="115" s="2" customFormat="1" ht="12.75" customHeight="1" x14ac:dyDescent="0.2"/>
    <row r="116" s="2" customFormat="1" ht="12.75" customHeight="1" x14ac:dyDescent="0.2"/>
    <row r="117" s="2" customFormat="1" ht="12.75" customHeight="1" x14ac:dyDescent="0.2"/>
    <row r="118" s="2" customFormat="1" ht="12.75" customHeight="1" x14ac:dyDescent="0.2"/>
    <row r="119" s="2" customFormat="1" ht="12.75" customHeight="1" x14ac:dyDescent="0.2"/>
    <row r="120" s="2" customFormat="1" ht="12.75" customHeight="1" x14ac:dyDescent="0.2"/>
    <row r="121" s="2" customFormat="1" ht="12.75" customHeight="1" x14ac:dyDescent="0.2"/>
    <row r="122" s="2" customFormat="1" ht="12.75" customHeight="1" x14ac:dyDescent="0.2"/>
    <row r="123" s="2" customFormat="1" ht="12.75" customHeight="1" x14ac:dyDescent="0.2"/>
    <row r="124" s="2" customFormat="1" ht="12.75" customHeight="1" x14ac:dyDescent="0.2"/>
    <row r="125" s="2" customFormat="1" ht="12.75" customHeight="1" x14ac:dyDescent="0.2"/>
    <row r="126" s="2" customFormat="1" ht="12.75" customHeight="1" x14ac:dyDescent="0.2"/>
    <row r="127" s="2" customFormat="1" ht="12.75" customHeight="1" x14ac:dyDescent="0.2"/>
    <row r="128" s="2" customFormat="1" ht="12.75" customHeight="1" x14ac:dyDescent="0.2"/>
    <row r="129" s="2" customFormat="1" ht="12.75" customHeight="1" x14ac:dyDescent="0.2"/>
    <row r="130" s="2" customFormat="1" ht="12.75" customHeight="1" x14ac:dyDescent="0.2"/>
    <row r="131" s="2" customFormat="1" ht="12.75" customHeight="1" x14ac:dyDescent="0.2"/>
    <row r="132" s="2" customFormat="1" ht="12.75" customHeight="1" x14ac:dyDescent="0.2"/>
    <row r="133" s="2" customFormat="1" ht="12.75" customHeight="1" x14ac:dyDescent="0.2"/>
    <row r="134" s="2" customFormat="1" ht="12.75" customHeight="1" x14ac:dyDescent="0.2"/>
    <row r="135" s="2" customFormat="1" ht="12.75" customHeight="1" x14ac:dyDescent="0.2"/>
    <row r="136" s="2" customFormat="1" ht="12.75" customHeight="1" x14ac:dyDescent="0.2"/>
    <row r="137" s="2" customFormat="1" ht="12.75" customHeight="1" x14ac:dyDescent="0.2"/>
    <row r="138" s="2" customFormat="1" ht="12.75" customHeight="1" x14ac:dyDescent="0.2"/>
    <row r="139" s="2" customFormat="1" ht="12.75" customHeight="1" x14ac:dyDescent="0.2"/>
    <row r="140" s="2" customFormat="1" ht="12.75" customHeight="1" x14ac:dyDescent="0.2"/>
    <row r="141" s="2" customFormat="1" ht="12.75" customHeight="1" x14ac:dyDescent="0.2"/>
    <row r="142" s="2" customFormat="1" ht="12.75" customHeight="1" x14ac:dyDescent="0.2"/>
    <row r="143" s="2" customFormat="1" ht="12.75" customHeight="1" x14ac:dyDescent="0.2"/>
    <row r="144" s="2" customFormat="1" ht="12.75" customHeight="1" x14ac:dyDescent="0.2"/>
    <row r="145" s="2" customFormat="1" ht="12.75" customHeight="1" x14ac:dyDescent="0.2"/>
    <row r="146" s="2" customFormat="1" ht="12.75" customHeight="1" x14ac:dyDescent="0.2"/>
    <row r="147" s="2" customFormat="1" ht="12.75" customHeight="1" x14ac:dyDescent="0.2"/>
    <row r="148" s="2" customFormat="1" ht="12.75" customHeight="1" x14ac:dyDescent="0.2"/>
    <row r="149" s="2" customFormat="1" ht="12.75" customHeight="1" x14ac:dyDescent="0.2"/>
    <row r="150" s="2" customFormat="1" ht="12.75" customHeight="1" x14ac:dyDescent="0.2"/>
    <row r="151" s="2" customFormat="1" ht="12.75" customHeight="1" x14ac:dyDescent="0.2"/>
    <row r="152" s="2" customFormat="1" ht="12.75" customHeight="1" x14ac:dyDescent="0.2"/>
    <row r="153" s="2" customFormat="1" ht="12.75" customHeight="1" x14ac:dyDescent="0.2"/>
    <row r="154" s="2" customFormat="1" ht="12.75" customHeight="1" x14ac:dyDescent="0.2"/>
    <row r="155" s="2" customFormat="1" ht="12.75" customHeight="1" x14ac:dyDescent="0.2"/>
    <row r="156" s="2" customFormat="1" ht="12.75" customHeight="1" x14ac:dyDescent="0.2"/>
    <row r="157" s="2" customFormat="1" ht="12.75" customHeight="1" x14ac:dyDescent="0.2"/>
    <row r="158" s="2" customFormat="1" ht="12.75" customHeight="1" x14ac:dyDescent="0.2"/>
    <row r="159" s="2" customFormat="1" ht="12.75" customHeight="1" x14ac:dyDescent="0.2"/>
    <row r="160" s="2" customFormat="1" ht="12.75" customHeight="1" x14ac:dyDescent="0.2"/>
    <row r="161" s="2" customFormat="1" ht="12.75" customHeight="1" x14ac:dyDescent="0.2"/>
    <row r="162" s="2" customFormat="1" ht="12.75" customHeight="1" x14ac:dyDescent="0.2"/>
    <row r="163" s="2" customFormat="1" ht="12.75" customHeight="1" x14ac:dyDescent="0.2"/>
    <row r="164" s="2" customFormat="1" ht="12.75" customHeight="1" x14ac:dyDescent="0.2"/>
    <row r="165" s="2" customFormat="1" ht="12.75" customHeight="1" x14ac:dyDescent="0.2"/>
    <row r="166" s="2" customFormat="1" ht="12.75" customHeight="1" x14ac:dyDescent="0.2"/>
    <row r="167" s="2" customFormat="1" ht="12.75" customHeight="1" x14ac:dyDescent="0.2"/>
    <row r="168" s="2" customFormat="1" ht="12.75" customHeight="1" x14ac:dyDescent="0.2"/>
    <row r="169" s="2" customFormat="1" ht="12.75" customHeight="1" x14ac:dyDescent="0.2"/>
    <row r="170" s="2" customFormat="1" ht="12.75" customHeight="1" x14ac:dyDescent="0.2"/>
    <row r="171" s="2" customFormat="1" ht="12.75" customHeight="1" x14ac:dyDescent="0.2"/>
    <row r="172" s="2" customFormat="1" ht="12.75" customHeight="1" x14ac:dyDescent="0.2"/>
    <row r="173" s="2" customFormat="1" ht="12.75" customHeight="1" x14ac:dyDescent="0.2"/>
    <row r="174" s="2" customFormat="1" ht="12.75" customHeight="1" x14ac:dyDescent="0.2"/>
    <row r="175" s="2" customFormat="1" ht="12.75" customHeight="1" x14ac:dyDescent="0.2"/>
    <row r="176" s="2" customFormat="1" ht="12.75" customHeight="1" x14ac:dyDescent="0.2"/>
    <row r="177" s="2" customFormat="1" ht="12.75" customHeight="1" x14ac:dyDescent="0.2"/>
    <row r="178" s="2" customFormat="1" ht="12.75" customHeight="1" x14ac:dyDescent="0.2"/>
    <row r="179" s="2" customFormat="1" ht="12.75" customHeight="1" x14ac:dyDescent="0.2"/>
    <row r="180" s="2" customFormat="1" ht="12.75" customHeight="1" x14ac:dyDescent="0.2"/>
    <row r="181" s="2" customFormat="1" ht="12.75" customHeight="1" x14ac:dyDescent="0.2"/>
    <row r="182" s="2" customFormat="1" ht="12.75" customHeight="1" x14ac:dyDescent="0.2"/>
    <row r="183" s="2" customFormat="1" ht="12.75" customHeight="1" x14ac:dyDescent="0.2"/>
    <row r="184" s="2" customFormat="1" ht="12.75" customHeight="1" x14ac:dyDescent="0.2"/>
    <row r="185" s="2" customFormat="1" ht="12.75" customHeight="1" x14ac:dyDescent="0.2"/>
    <row r="186" s="2" customFormat="1" ht="12.75" customHeight="1" x14ac:dyDescent="0.2"/>
    <row r="187" s="2" customFormat="1" ht="12.75" customHeight="1" x14ac:dyDescent="0.2"/>
    <row r="188" s="2" customFormat="1" ht="12.75" customHeight="1" x14ac:dyDescent="0.2"/>
    <row r="189" s="2" customFormat="1" ht="12.75" customHeight="1" x14ac:dyDescent="0.2"/>
    <row r="190" s="2" customFormat="1" ht="12.75" customHeight="1" x14ac:dyDescent="0.2"/>
    <row r="191" s="2" customFormat="1" ht="12.75" customHeight="1" x14ac:dyDescent="0.2"/>
    <row r="192" s="2" customFormat="1" ht="12.75" customHeight="1" x14ac:dyDescent="0.2"/>
    <row r="193" s="2" customFormat="1" ht="12.75" customHeight="1" x14ac:dyDescent="0.2"/>
    <row r="194" s="2" customFormat="1" ht="12.75" customHeight="1" x14ac:dyDescent="0.2"/>
    <row r="195" s="2" customFormat="1" ht="12.75" customHeight="1" x14ac:dyDescent="0.2"/>
    <row r="196" s="2" customFormat="1" ht="12.75" customHeight="1" x14ac:dyDescent="0.2"/>
    <row r="197" s="2" customFormat="1" ht="12.75" customHeight="1" x14ac:dyDescent="0.2"/>
    <row r="198" s="2" customFormat="1" ht="12.75" customHeight="1" x14ac:dyDescent="0.2"/>
    <row r="199" s="2" customFormat="1" ht="12.75" customHeight="1" x14ac:dyDescent="0.2"/>
    <row r="200" s="2" customFormat="1" ht="12.75" customHeight="1" x14ac:dyDescent="0.2"/>
    <row r="201" s="2" customFormat="1" ht="12.75" customHeight="1" x14ac:dyDescent="0.2"/>
    <row r="202" s="2" customFormat="1" ht="12.75" customHeight="1" x14ac:dyDescent="0.2"/>
    <row r="203" s="2" customFormat="1" ht="12.75" customHeight="1" x14ac:dyDescent="0.2"/>
    <row r="204" s="2" customFormat="1" ht="12.75" customHeight="1" x14ac:dyDescent="0.2"/>
    <row r="205" s="2" customFormat="1" ht="12.75" customHeight="1" x14ac:dyDescent="0.2"/>
    <row r="206" s="2" customFormat="1" ht="12.75" customHeight="1" x14ac:dyDescent="0.2"/>
    <row r="207" s="2" customFormat="1" ht="12.75" customHeight="1" x14ac:dyDescent="0.2"/>
    <row r="208" s="2" customFormat="1" ht="12.75" customHeight="1" x14ac:dyDescent="0.2"/>
    <row r="209" s="2" customFormat="1" ht="12.75" customHeight="1" x14ac:dyDescent="0.2"/>
    <row r="210" s="2" customFormat="1" ht="12.75" customHeight="1" x14ac:dyDescent="0.2"/>
    <row r="211" s="2" customFormat="1" ht="12.75" customHeight="1" x14ac:dyDescent="0.2"/>
    <row r="212" s="2" customFormat="1" ht="12.75" customHeight="1" x14ac:dyDescent="0.2"/>
    <row r="213" s="2" customFormat="1" ht="12.75" customHeight="1" x14ac:dyDescent="0.2"/>
    <row r="214" s="2" customFormat="1" ht="12.75" customHeight="1" x14ac:dyDescent="0.2"/>
    <row r="215" s="2" customFormat="1" ht="12.75" customHeight="1" x14ac:dyDescent="0.2"/>
    <row r="216" s="2" customFormat="1" ht="12.75" customHeight="1" x14ac:dyDescent="0.2"/>
    <row r="217" s="2" customFormat="1" ht="12.75" customHeight="1" x14ac:dyDescent="0.2"/>
    <row r="218" s="2" customFormat="1" ht="12.75" customHeight="1" x14ac:dyDescent="0.2"/>
    <row r="219" s="2" customFormat="1" ht="12.75" customHeight="1" x14ac:dyDescent="0.2"/>
    <row r="220" s="2" customFormat="1" ht="12.75" customHeight="1" x14ac:dyDescent="0.2"/>
    <row r="221" s="2" customFormat="1" ht="12.75" customHeight="1" x14ac:dyDescent="0.2"/>
    <row r="222" s="2" customFormat="1" ht="12.75" customHeight="1" x14ac:dyDescent="0.2"/>
    <row r="223" s="2" customFormat="1" ht="12.75" customHeight="1" x14ac:dyDescent="0.2"/>
    <row r="224" s="2" customFormat="1" ht="12.75" customHeight="1" x14ac:dyDescent="0.2"/>
    <row r="225" s="2" customFormat="1" ht="12.75" customHeight="1" x14ac:dyDescent="0.2"/>
    <row r="226" s="2" customFormat="1" ht="12.75" customHeight="1" x14ac:dyDescent="0.2"/>
    <row r="227" s="2" customFormat="1" ht="12.75" customHeight="1" x14ac:dyDescent="0.2"/>
    <row r="228" s="2" customFormat="1" ht="12.75" customHeight="1" x14ac:dyDescent="0.2"/>
    <row r="229" s="2" customFormat="1" ht="12.75" customHeight="1" x14ac:dyDescent="0.2"/>
    <row r="230" s="2" customFormat="1" ht="12.75" customHeight="1" x14ac:dyDescent="0.2"/>
    <row r="231" s="2" customFormat="1" ht="12.75" customHeight="1" x14ac:dyDescent="0.2"/>
    <row r="232" s="2" customFormat="1" ht="12.75" customHeight="1" x14ac:dyDescent="0.2"/>
    <row r="233" s="2" customFormat="1" ht="12.75" customHeight="1" x14ac:dyDescent="0.2"/>
    <row r="234" s="2" customFormat="1" ht="12.75" customHeight="1" x14ac:dyDescent="0.2"/>
    <row r="235" s="2" customFormat="1" ht="12.75" customHeight="1" x14ac:dyDescent="0.2"/>
    <row r="236" s="2" customFormat="1" ht="12.75" customHeight="1" x14ac:dyDescent="0.2"/>
    <row r="237" s="2" customFormat="1" ht="12.75" customHeight="1" x14ac:dyDescent="0.2"/>
    <row r="238" s="2" customFormat="1" ht="12.75" customHeight="1" x14ac:dyDescent="0.2"/>
    <row r="239" s="2" customFormat="1" ht="12.75" customHeight="1" x14ac:dyDescent="0.2"/>
    <row r="240" s="2" customFormat="1" ht="12.75" customHeight="1" x14ac:dyDescent="0.2"/>
    <row r="241" s="2" customFormat="1" ht="12.75" customHeight="1" x14ac:dyDescent="0.2"/>
    <row r="242" s="2" customFormat="1" ht="12.75" customHeight="1" x14ac:dyDescent="0.2"/>
    <row r="243" s="2" customFormat="1" ht="12.75" customHeight="1" x14ac:dyDescent="0.2"/>
    <row r="244" s="2" customFormat="1" ht="12.75" customHeight="1" x14ac:dyDescent="0.2"/>
    <row r="245" s="2" customFormat="1" ht="12.75" customHeight="1" x14ac:dyDescent="0.2"/>
    <row r="246" s="2" customFormat="1" ht="12.75" customHeight="1" x14ac:dyDescent="0.2"/>
    <row r="247" s="2" customFormat="1" ht="12.75" customHeight="1" x14ac:dyDescent="0.2"/>
    <row r="248" s="2" customFormat="1" ht="12.75" customHeight="1" x14ac:dyDescent="0.2"/>
    <row r="249" s="2" customFormat="1" ht="12.75" customHeight="1" x14ac:dyDescent="0.2"/>
    <row r="250" s="2" customFormat="1" ht="12.75" customHeight="1" x14ac:dyDescent="0.2"/>
    <row r="251" s="2" customFormat="1" ht="12.75" customHeight="1" x14ac:dyDescent="0.2"/>
    <row r="252" s="2" customFormat="1" ht="12.75" customHeight="1" x14ac:dyDescent="0.2"/>
    <row r="253" s="2" customFormat="1" ht="12.75" customHeight="1" x14ac:dyDescent="0.2"/>
    <row r="254" s="2" customFormat="1" ht="12.75" customHeight="1" x14ac:dyDescent="0.2"/>
    <row r="255" s="2" customFormat="1" ht="12.75" customHeight="1" x14ac:dyDescent="0.2"/>
    <row r="256" s="2" customFormat="1" ht="12.75" customHeight="1" x14ac:dyDescent="0.2"/>
    <row r="257" spans="1:14" s="2" customFormat="1" ht="12.75" customHeight="1" x14ac:dyDescent="0.2"/>
    <row r="258" spans="1:14" s="2" customFormat="1" ht="12.75" customHeight="1" x14ac:dyDescent="0.2"/>
    <row r="259" spans="1:14" s="2" customFormat="1" ht="12.75" customHeight="1" x14ac:dyDescent="0.2"/>
    <row r="260" spans="1:14" s="2" customFormat="1" ht="12.75" customHeight="1" x14ac:dyDescent="0.2"/>
    <row r="261" spans="1:14" s="2" customFormat="1" ht="12.75" customHeight="1" x14ac:dyDescent="0.2"/>
    <row r="262" spans="1:14" s="2" customFormat="1" ht="12.75" customHeight="1" x14ac:dyDescent="0.2"/>
    <row r="263" spans="1:14" s="2" customFormat="1" ht="12.75" customHeight="1" x14ac:dyDescent="0.2"/>
    <row r="264" spans="1:14" s="2" customFormat="1" ht="12.75" customHeight="1" x14ac:dyDescent="0.2"/>
    <row r="265" spans="1:14" s="2" customFormat="1" ht="12.75" customHeight="1" x14ac:dyDescent="0.2">
      <c r="C265" s="1"/>
    </row>
    <row r="266" spans="1:14" s="2" customFormat="1" ht="12.75" customHeight="1" x14ac:dyDescent="0.2">
      <c r="B266" s="1"/>
      <c r="C266" s="1"/>
    </row>
    <row r="267" spans="1:14" s="2" customFormat="1" ht="12.75" customHeight="1" x14ac:dyDescent="0.2">
      <c r="B267" s="1"/>
      <c r="C267" s="1"/>
    </row>
    <row r="268" spans="1:14" s="2" customFormat="1" ht="12.75" customHeight="1" x14ac:dyDescent="0.2">
      <c r="B268" s="1"/>
      <c r="C268" s="1"/>
      <c r="D268" s="1"/>
      <c r="F268" s="1"/>
    </row>
    <row r="269" spans="1:14" s="2" customFormat="1" x14ac:dyDescent="0.2">
      <c r="A269" s="1"/>
      <c r="B269" s="1"/>
      <c r="C269" s="1"/>
      <c r="D269" s="1"/>
      <c r="E269" s="1"/>
      <c r="F269" s="1"/>
      <c r="L269" s="1"/>
    </row>
    <row r="270" spans="1:14" s="2" customFormat="1" x14ac:dyDescent="0.2">
      <c r="A270" s="1"/>
      <c r="B270" s="1"/>
      <c r="C270" s="1"/>
      <c r="D270" s="1"/>
      <c r="E270" s="1"/>
      <c r="F270" s="1"/>
      <c r="L270" s="1"/>
      <c r="M270" s="1"/>
    </row>
    <row r="271" spans="1:14" s="2" customFormat="1" x14ac:dyDescent="0.2">
      <c r="A271" s="1"/>
      <c r="B271" s="1"/>
      <c r="C271" s="1"/>
      <c r="D271" s="1"/>
      <c r="E271" s="1"/>
      <c r="F271" s="1"/>
      <c r="L271" s="1"/>
      <c r="M271" s="1"/>
    </row>
    <row r="272" spans="1:14" s="2" customFormat="1" x14ac:dyDescent="0.2">
      <c r="A272" s="1"/>
      <c r="B272" s="1"/>
      <c r="C272" s="1"/>
      <c r="D272" s="1"/>
      <c r="E272" s="1"/>
      <c r="F272" s="1"/>
      <c r="K272" s="1"/>
      <c r="L272" s="1"/>
      <c r="M272" s="1"/>
      <c r="N272" s="1"/>
    </row>
    <row r="273" spans="1:14" s="2" customFormat="1" x14ac:dyDescent="0.2">
      <c r="A273" s="1"/>
      <c r="B273" s="1"/>
      <c r="C273" s="1"/>
      <c r="D273" s="1"/>
      <c r="E273" s="1"/>
      <c r="F273" s="1"/>
      <c r="H273" s="1"/>
      <c r="K273" s="1"/>
      <c r="L273" s="1"/>
      <c r="M273" s="1"/>
      <c r="N273" s="1"/>
    </row>
    <row r="274" spans="1:14" s="2" customFormat="1" x14ac:dyDescent="0.2">
      <c r="A274" s="1"/>
      <c r="B274" s="1"/>
      <c r="C274" s="1"/>
      <c r="D274" s="1"/>
      <c r="E274" s="1"/>
      <c r="F274" s="1"/>
      <c r="H274" s="1"/>
      <c r="K274" s="1"/>
      <c r="L274" s="1"/>
      <c r="M274" s="1"/>
      <c r="N274" s="1"/>
    </row>
    <row r="275" spans="1:14" s="2" customFormat="1" x14ac:dyDescent="0.2">
      <c r="A275" s="1"/>
      <c r="B275" s="1"/>
      <c r="C275" s="1"/>
      <c r="D275" s="1"/>
      <c r="E275" s="1"/>
      <c r="F275" s="1"/>
      <c r="H275" s="1"/>
      <c r="I275" s="1"/>
      <c r="J275" s="1"/>
      <c r="K275" s="1"/>
      <c r="L275" s="1"/>
      <c r="M275" s="1"/>
      <c r="N275" s="1"/>
    </row>
  </sheetData>
  <mergeCells count="6">
    <mergeCell ref="A1:O1"/>
    <mergeCell ref="A2:O2"/>
    <mergeCell ref="A4:A6"/>
    <mergeCell ref="B4:O4"/>
    <mergeCell ref="B5:B6"/>
    <mergeCell ref="C5:O5"/>
  </mergeCells>
  <printOptions horizontalCentered="1"/>
  <pageMargins left="0.70866141732283472" right="0.70866141732283472" top="0.98425196850393704" bottom="0.98425196850393704" header="0" footer="0"/>
  <pageSetup scale="7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Cuadro 23</vt:lpstr>
      <vt:lpstr>'Cuadro 23'!Área_de_impresión</vt:lpstr>
    </vt:vector>
  </TitlesOfParts>
  <Company>cgr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andruiz</dc:creator>
  <cp:lastModifiedBy>SUYANI VIVERO</cp:lastModifiedBy>
  <cp:lastPrinted>2026-08-27T16:42:17Z</cp:lastPrinted>
  <dcterms:created xsi:type="dcterms:W3CDTF">2013-08-05T17:25:09Z</dcterms:created>
  <dcterms:modified xsi:type="dcterms:W3CDTF">2026-09-16T20:20:17Z</dcterms:modified>
</cp:coreProperties>
</file>